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1\20営業\J-持続可能な水道システム企画委員会\参加申込書\"/>
    </mc:Choice>
  </mc:AlternateContent>
  <xr:revisionPtr revIDLastSave="0" documentId="13_ncr:1_{88C1998D-858E-43E0-AC25-BAB58B76CBED}" xr6:coauthVersionLast="47" xr6:coauthVersionMax="47" xr10:uidLastSave="{00000000-0000-0000-0000-000000000000}"/>
  <workbookProtection workbookAlgorithmName="SHA-512" workbookHashValue="2sbepC5SZHrICO8DJHf8y/9Et+kkR36rb0+kD47WVbLhOBEymAEqGKs862+sgPidK4v0uZ8oqjW2GngRwngHrA==" workbookSaltValue="pWYkza4wUBWJN3KXkEh9Aw==" workbookSpinCount="100000" lockStructure="1"/>
  <bookViews>
    <workbookView xWindow="-120" yWindow="-120" windowWidth="29040" windowHeight="15720" xr2:uid="{00000000-000D-0000-FFFF-FFFF00000000}"/>
  </bookViews>
  <sheets>
    <sheet name="参加申込書" sheetId="4" r:id="rId1"/>
    <sheet name="※集計用シートです（編集不要）" sheetId="5" state="hidden" r:id="rId2"/>
  </sheets>
  <definedNames>
    <definedName name="_xlnm.Print_Area" localSheetId="1">'※集計用シートです（編集不要）'!$A$1:$Y$33</definedName>
    <definedName name="_xlnm.Print_Area" localSheetId="0">参加申込書!$A$1:$O$57</definedName>
    <definedName name="研修名">'※集計用シートです（編集不要）'!$E$21:$E$24</definedName>
    <definedName name="性別">'※集計用シートです（編集不要）'!$D$19:$D$20</definedName>
    <definedName name="送付希望">'※集計用シートです（編集不要）'!$I$19:$I$22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" i="5" l="1"/>
  <c r="O3" i="5"/>
  <c r="N3" i="5"/>
  <c r="B6" i="5"/>
  <c r="B5" i="5"/>
  <c r="B4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3" i="5"/>
  <c r="B7" i="5"/>
  <c r="B8" i="5"/>
  <c r="B9" i="5"/>
  <c r="B10" i="5"/>
  <c r="B11" i="5"/>
  <c r="B12" i="5"/>
  <c r="B13" i="5"/>
  <c r="B14" i="5"/>
  <c r="B15" i="5"/>
  <c r="B16" i="5"/>
  <c r="B17" i="5"/>
  <c r="B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3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3" i="5"/>
  <c r="X3" i="5" l="1"/>
  <c r="W3" i="5"/>
  <c r="V3" i="5"/>
  <c r="U3" i="5"/>
  <c r="T3" i="5"/>
  <c r="S3" i="5"/>
  <c r="R3" i="5"/>
  <c r="Q3" i="5"/>
  <c r="P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yusr-19007</author>
  </authors>
  <commentList>
    <comment ref="N19" authorId="0" shapeId="0" xr:uid="{659E8EBC-9D08-473C-9378-BB40EEFC5EC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請求書の発行日にご希望があれば
日付のご記入をお願いいたします。
無記入の場合は請求書の発行日となります。
</t>
        </r>
        <r>
          <rPr>
            <b/>
            <sz val="9"/>
            <color indexed="10"/>
            <rFont val="MS P ゴシック"/>
            <family val="3"/>
            <charset val="128"/>
          </rPr>
          <t>※インボイス制度対応により、請求書の日付空欄のご対応は出来かねますのでご注意下さい。</t>
        </r>
      </text>
    </comment>
  </commentList>
</comments>
</file>

<file path=xl/sharedStrings.xml><?xml version="1.0" encoding="utf-8"?>
<sst xmlns="http://schemas.openxmlformats.org/spreadsheetml/2006/main" count="100" uniqueCount="65">
  <si>
    <t>〒231-0012</t>
  </si>
  <si>
    <t>参　加　者　情　報</t>
    <rPh sb="0" eb="1">
      <t>サン</t>
    </rPh>
    <rPh sb="2" eb="3">
      <t>クワ</t>
    </rPh>
    <rPh sb="4" eb="5">
      <t>シャ</t>
    </rPh>
    <rPh sb="6" eb="7">
      <t>ジョウ</t>
    </rPh>
    <rPh sb="8" eb="9">
      <t>ホウ</t>
    </rPh>
    <phoneticPr fontId="4"/>
  </si>
  <si>
    <t>※集計用【ここから下を「コピー」　→　名簿様式に「形式を選択して貼り付け」→「値」を選択して集計】</t>
    <rPh sb="1" eb="4">
      <t>シュウケイヨウ</t>
    </rPh>
    <rPh sb="9" eb="10">
      <t>シタ</t>
    </rPh>
    <rPh sb="19" eb="21">
      <t>メイボ</t>
    </rPh>
    <rPh sb="21" eb="23">
      <t>ヨウシキ</t>
    </rPh>
    <rPh sb="25" eb="27">
      <t>ケイシキ</t>
    </rPh>
    <rPh sb="28" eb="30">
      <t>センタク</t>
    </rPh>
    <rPh sb="32" eb="33">
      <t>ハ</t>
    </rPh>
    <rPh sb="34" eb="35">
      <t>ツ</t>
    </rPh>
    <rPh sb="39" eb="40">
      <t>アタイ</t>
    </rPh>
    <rPh sb="42" eb="44">
      <t>センタク</t>
    </rPh>
    <rPh sb="46" eb="48">
      <t>シュウケイ</t>
    </rPh>
    <phoneticPr fontId="4"/>
  </si>
  <si>
    <t>希望しない</t>
    <rPh sb="0" eb="2">
      <t>キボウ</t>
    </rPh>
    <phoneticPr fontId="1"/>
  </si>
  <si>
    <t>フリガナ</t>
    <phoneticPr fontId="4"/>
  </si>
  <si>
    <t>FAX</t>
    <phoneticPr fontId="1"/>
  </si>
  <si>
    <t>所属</t>
    <rPh sb="0" eb="2">
      <t>ショゾク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</si>
  <si>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</si>
  <si>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</si>
  <si>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〒</t>
    <phoneticPr fontId="1"/>
  </si>
  <si>
    <t>神奈川県横浜市中区相生町６-113　オーク桜木町ビル9階　</t>
    <phoneticPr fontId="1"/>
  </si>
  <si>
    <r>
      <t xml:space="preserve">  </t>
    </r>
    <r>
      <rPr>
        <sz val="11"/>
        <rFont val="HG丸ｺﾞｼｯｸM-PRO"/>
        <family val="1"/>
      </rPr>
      <t xml:space="preserve"> </t>
    </r>
    <r>
      <rPr>
        <sz val="11"/>
        <rFont val="HG丸ｺﾞｼｯｸM-PRO"/>
        <family val="3"/>
        <charset val="128"/>
      </rPr>
      <t>③お申込後、5営業日が経過しても連絡がない場合は、お手数ですが下記連絡先までご連絡ください。</t>
    </r>
    <rPh sb="10" eb="12">
      <t>エイギョウ</t>
    </rPh>
    <rPh sb="14" eb="16">
      <t>ケイカ</t>
    </rPh>
    <phoneticPr fontId="1"/>
  </si>
  <si>
    <t>第16回　シンポジウム　持続可能な水道システムの確立　参加申込書</t>
    <rPh sb="0" eb="1">
      <t>ダイ</t>
    </rPh>
    <rPh sb="3" eb="4">
      <t>カイ</t>
    </rPh>
    <rPh sb="12" eb="16">
      <t>ジゾクカノウ</t>
    </rPh>
    <rPh sb="17" eb="19">
      <t>スイドウ</t>
    </rPh>
    <rPh sb="24" eb="26">
      <t>カクリツ</t>
    </rPh>
    <rPh sb="27" eb="29">
      <t>サンカ</t>
    </rPh>
    <rPh sb="29" eb="32">
      <t>モウシコミショ</t>
    </rPh>
    <phoneticPr fontId="1"/>
  </si>
  <si>
    <t>ダイレクトメール</t>
    <phoneticPr fontId="1"/>
  </si>
  <si>
    <t>公式Webサイト</t>
    <rPh sb="0" eb="2">
      <t>コウシキ</t>
    </rPh>
    <phoneticPr fontId="1"/>
  </si>
  <si>
    <t>横浜国立大学Webサイト</t>
    <rPh sb="0" eb="6">
      <t>ヨコハマコクリツダイガク</t>
    </rPh>
    <phoneticPr fontId="1"/>
  </si>
  <si>
    <t>新聞記事、広告</t>
    <rPh sb="0" eb="4">
      <t>シンブンキジ</t>
    </rPh>
    <rPh sb="5" eb="7">
      <t>コウコク</t>
    </rPh>
    <phoneticPr fontId="1"/>
  </si>
  <si>
    <t>上司にすすめられて</t>
    <rPh sb="0" eb="2">
      <t>ジョウシ</t>
    </rPh>
    <phoneticPr fontId="1"/>
  </si>
  <si>
    <t>知人の紹介</t>
    <rPh sb="0" eb="2">
      <t>チジン</t>
    </rPh>
    <rPh sb="3" eb="5">
      <t>ショウカイ</t>
    </rPh>
    <phoneticPr fontId="1"/>
  </si>
  <si>
    <t>局(社)内回覧</t>
    <rPh sb="0" eb="1">
      <t>キョク</t>
    </rPh>
    <rPh sb="2" eb="3">
      <t>シャ</t>
    </rPh>
    <rPh sb="4" eb="5">
      <t>ナイ</t>
    </rPh>
    <rPh sb="5" eb="7">
      <t>カイラン</t>
    </rPh>
    <phoneticPr fontId="1"/>
  </si>
  <si>
    <t>その他</t>
    <rPh sb="2" eb="3">
      <t>タ</t>
    </rPh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</si>
  <si>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</si>
  <si>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</si>
  <si>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t>-</t>
    <phoneticPr fontId="1"/>
  </si>
  <si>
    <t>勤務先</t>
    <rPh sb="0" eb="3">
      <t>キンムサキ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</si>
  <si>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</si>
  <si>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</si>
  <si>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E-mail</t>
  </si>
  <si>
    <t>TEL</t>
    <phoneticPr fontId="1"/>
  </si>
  <si>
    <t>E-mail</t>
    <phoneticPr fontId="1"/>
  </si>
  <si>
    <t>請求書日付</t>
    <rPh sb="0" eb="3">
      <t>セイキュウショ</t>
    </rPh>
    <rPh sb="3" eb="5">
      <t>ヒヅケ</t>
    </rPh>
    <phoneticPr fontId="1"/>
  </si>
  <si>
    <t>今後の案内の送付</t>
    <rPh sb="0" eb="2">
      <t>コンゴ</t>
    </rPh>
    <rPh sb="3" eb="5">
      <t>アンナイ</t>
    </rPh>
    <rPh sb="6" eb="8">
      <t>ソウフ</t>
    </rPh>
    <phoneticPr fontId="1"/>
  </si>
  <si>
    <t>このシンポジウムをどこでお知りになりましたか。</t>
    <rPh sb="13" eb="14">
      <t>シ</t>
    </rPh>
    <phoneticPr fontId="1"/>
  </si>
  <si>
    <t>希望する(Eｰmail)</t>
    <rPh sb="0" eb="2">
      <t>キボウ</t>
    </rPh>
    <phoneticPr fontId="1"/>
  </si>
  <si>
    <t>申　込　連　絡　担　当　者　情　報</t>
    <rPh sb="0" eb="1">
      <t>サル</t>
    </rPh>
    <rPh sb="2" eb="3">
      <t>コ</t>
    </rPh>
    <rPh sb="4" eb="5">
      <t>レン</t>
    </rPh>
    <rPh sb="6" eb="7">
      <t>ラク</t>
    </rPh>
    <rPh sb="8" eb="9">
      <t>タン</t>
    </rPh>
    <rPh sb="10" eb="11">
      <t>トウ</t>
    </rPh>
    <rPh sb="12" eb="13">
      <t>モノ</t>
    </rPh>
    <rPh sb="14" eb="15">
      <t>ジョウ</t>
    </rPh>
    <rPh sb="16" eb="17">
      <t>ホウ</t>
    </rPh>
    <phoneticPr fontId="4"/>
  </si>
  <si>
    <t>参　加　者　の　連　絡　先</t>
    <rPh sb="0" eb="1">
      <t>サン</t>
    </rPh>
    <rPh sb="2" eb="3">
      <t>カ</t>
    </rPh>
    <rPh sb="4" eb="5">
      <t>モノ</t>
    </rPh>
    <rPh sb="8" eb="9">
      <t>レン</t>
    </rPh>
    <rPh sb="10" eb="11">
      <t>ラク</t>
    </rPh>
    <rPh sb="12" eb="13">
      <t>サキ</t>
    </rPh>
    <phoneticPr fontId="1"/>
  </si>
  <si>
    <t>申　込　連　絡　担　当　者　の　連　絡　先</t>
    <rPh sb="0" eb="1">
      <t>サル</t>
    </rPh>
    <rPh sb="2" eb="3">
      <t>コ</t>
    </rPh>
    <rPh sb="4" eb="5">
      <t>レン</t>
    </rPh>
    <rPh sb="6" eb="7">
      <t>ラク</t>
    </rPh>
    <rPh sb="8" eb="9">
      <t>タン</t>
    </rPh>
    <rPh sb="10" eb="11">
      <t>トウ</t>
    </rPh>
    <rPh sb="12" eb="13">
      <t>モノ</t>
    </rPh>
    <rPh sb="16" eb="17">
      <t>レン</t>
    </rPh>
    <rPh sb="18" eb="19">
      <t>ラク</t>
    </rPh>
    <rPh sb="20" eb="21">
      <t>サキ</t>
    </rPh>
    <phoneticPr fontId="1"/>
  </si>
  <si>
    <r>
      <t>請求書宛名</t>
    </r>
    <r>
      <rPr>
        <b/>
        <sz val="10"/>
        <color rgb="FFFF0000"/>
        <rFont val="ＭＳ Ｐゴシック"/>
        <family val="3"/>
        <charset val="128"/>
        <scheme val="minor"/>
      </rPr>
      <t>(必須)</t>
    </r>
    <rPh sb="0" eb="3">
      <t>セイキュウショ</t>
    </rPh>
    <rPh sb="3" eb="5">
      <t>アテナ</t>
    </rPh>
    <rPh sb="6" eb="8">
      <t>ヒッス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</si>
  <si>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</si>
  <si>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r>
      <t>   ②折り返し、ご案内及び受講料のご請求書を</t>
    </r>
    <r>
      <rPr>
        <u/>
        <sz val="11"/>
        <rFont val="HG丸ｺﾞｼｯｸM-PRO"/>
        <family val="3"/>
        <charset val="128"/>
      </rPr>
      <t>申込連絡担当者様宛に</t>
    </r>
    <r>
      <rPr>
        <u/>
        <sz val="11"/>
        <color rgb="FFFF0000"/>
        <rFont val="HG丸ｺﾞｼｯｸM-PRO"/>
        <family val="3"/>
        <charset val="128"/>
      </rPr>
      <t>e-mailにてお送りさせて頂きますので、</t>
    </r>
    <r>
      <rPr>
        <sz val="11"/>
        <rFont val="HG丸ｺﾞｼｯｸM-PRO"/>
        <family val="3"/>
        <charset val="128"/>
      </rPr>
      <t>指定の期日までにお振込みください。</t>
    </r>
    <rPh sb="10" eb="12">
      <t>アンナイ</t>
    </rPh>
    <rPh sb="12" eb="13">
      <t>オヨ</t>
    </rPh>
    <rPh sb="19" eb="22">
      <t>セイキュウショ</t>
    </rPh>
    <rPh sb="23" eb="25">
      <t>モウシコミ</t>
    </rPh>
    <rPh sb="25" eb="27">
      <t>レンラク</t>
    </rPh>
    <rPh sb="27" eb="29">
      <t>タントウ</t>
    </rPh>
    <rPh sb="29" eb="30">
      <t>シャ</t>
    </rPh>
    <rPh sb="30" eb="31">
      <t>サマ</t>
    </rPh>
    <rPh sb="31" eb="32">
      <t>アテ</t>
    </rPh>
    <rPh sb="42" eb="43">
      <t>オク</t>
    </rPh>
    <rPh sb="47" eb="48">
      <t>イタダ</t>
    </rPh>
    <phoneticPr fontId="1"/>
  </si>
  <si>
    <t xml:space="preserve">      ※紙での原本がご入用の場合は、申込時のメールにその旨をご記入ください。</t>
    <rPh sb="7" eb="8">
      <t>カミ</t>
    </rPh>
    <rPh sb="10" eb="12">
      <t>ゲンポン</t>
    </rPh>
    <rPh sb="14" eb="16">
      <t>イリヨウ</t>
    </rPh>
    <rPh sb="17" eb="19">
      <t>バアイ</t>
    </rPh>
    <rPh sb="21" eb="24">
      <t>モウシコミジ</t>
    </rPh>
    <rPh sb="31" eb="32">
      <t>ムネ</t>
    </rPh>
    <rPh sb="34" eb="36">
      <t>キニュウ</t>
    </rPh>
    <phoneticPr fontId="1"/>
  </si>
  <si>
    <t>※ お申込時にご提示いただいた個人情報は、本シンポジウム運営上の連絡・統計以外には使用いたしません。</t>
    <phoneticPr fontId="1"/>
  </si>
  <si>
    <t>　ただし、お申込時に希望された方に対しては、今後のシンポジウムご案内の際に利用させていただきます。</t>
    <phoneticPr fontId="1"/>
  </si>
  <si>
    <t>申　込　日　付</t>
    <rPh sb="0" eb="1">
      <t>サル</t>
    </rPh>
    <rPh sb="2" eb="3">
      <t>コ</t>
    </rPh>
    <rPh sb="4" eb="5">
      <t>ニチ</t>
    </rPh>
    <rPh sb="6" eb="7">
      <t>ツキ</t>
    </rPh>
    <phoneticPr fontId="1"/>
  </si>
  <si>
    <t>ふりがな</t>
  </si>
  <si>
    <t>〒</t>
  </si>
  <si>
    <t>住所</t>
    <rPh sb="0" eb="2">
      <t>ジュウショ</t>
    </rPh>
    <phoneticPr fontId="2"/>
  </si>
  <si>
    <t>ＴＥＬ</t>
  </si>
  <si>
    <t>ＦＡＸ</t>
  </si>
  <si>
    <r>
      <rPr>
        <b/>
        <sz val="8"/>
        <rFont val="ＭＳ Ｐ明朝"/>
        <family val="1"/>
        <charset val="128"/>
      </rPr>
      <t>氏名</t>
    </r>
    <rPh sb="0" eb="2">
      <t>シメイ</t>
    </rPh>
    <phoneticPr fontId="2"/>
  </si>
  <si>
    <r>
      <t>交流会参加希望</t>
    </r>
    <r>
      <rPr>
        <b/>
        <sz val="10"/>
        <color rgb="FFFF0000"/>
        <rFont val="ＭＳ Ｐゴシック"/>
        <family val="3"/>
        <charset val="128"/>
        <scheme val="minor"/>
      </rPr>
      <t>(必須)</t>
    </r>
    <rPh sb="0" eb="3">
      <t>コウリュウカイ</t>
    </rPh>
    <rPh sb="3" eb="5">
      <t>サンカ</t>
    </rPh>
    <rPh sb="5" eb="7">
      <t>キボウ</t>
    </rPh>
    <rPh sb="8" eb="10">
      <t>ヒッス</t>
    </rPh>
    <phoneticPr fontId="1"/>
  </si>
  <si>
    <t>勤務先</t>
    <rPh sb="0" eb="3">
      <t>キンムサキ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</si>
  <si>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</si>
  <si>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1"/>
  </si>
  <si>
    <t>ふりがな</t>
    <phoneticPr fontId="1"/>
  </si>
  <si>
    <t>E-mail</t>
    <phoneticPr fontId="2"/>
  </si>
  <si>
    <t xml:space="preserve">【e-mail】  </t>
    <phoneticPr fontId="1"/>
  </si>
  <si>
    <t xml:space="preserve">【Tel】045-651-6105　 </t>
  </si>
  <si>
    <r>
      <t>　①下記「参加申込書」に必要事項を入力し、</t>
    </r>
    <r>
      <rPr>
        <u/>
        <sz val="11"/>
        <rFont val="HG丸ｺﾞｼｯｸM-PRO"/>
        <family val="3"/>
        <charset val="128"/>
      </rPr>
      <t>エクセルファイル添付して下記e-mailアドレス宛に送信してください。</t>
    </r>
    <rPh sb="5" eb="7">
      <t>サンカ</t>
    </rPh>
    <rPh sb="7" eb="10">
      <t>モウシコミショ</t>
    </rPh>
    <rPh sb="17" eb="19">
      <t>ニュウリョク</t>
    </rPh>
    <rPh sb="29" eb="31">
      <t>テンプ</t>
    </rPh>
    <rPh sb="47" eb="49">
      <t>ソウシン</t>
    </rPh>
    <phoneticPr fontId="1"/>
  </si>
  <si>
    <t>横浜ウォーター株式会社　シンポジウム担当</t>
    <phoneticPr fontId="1"/>
  </si>
  <si>
    <t>希望する(DM)</t>
    <rPh sb="0" eb="2">
      <t>キボウ</t>
    </rPh>
    <phoneticPr fontId="1"/>
  </si>
  <si>
    <t>ywc-eswss@yokohamawater.co.jp</t>
    <phoneticPr fontId="1"/>
  </si>
  <si>
    <r>
      <t xml:space="preserve">  </t>
    </r>
    <r>
      <rPr>
        <sz val="11"/>
        <rFont val="HG丸ｺﾞｼｯｸM-PRO"/>
        <family val="1"/>
      </rPr>
      <t xml:space="preserve"> </t>
    </r>
    <r>
      <rPr>
        <sz val="11"/>
        <rFont val="HG丸ｺﾞｼｯｸM-PRO"/>
        <family val="3"/>
        <charset val="128"/>
      </rPr>
      <t>④お振込み確認後、参加票等を電子メールにてお送りいたします。</t>
    </r>
    <rPh sb="5" eb="7">
      <t>フリコ</t>
    </rPh>
    <rPh sb="8" eb="11">
      <t>カクニンゴ</t>
    </rPh>
    <rPh sb="12" eb="14">
      <t>サンカ</t>
    </rPh>
    <rPh sb="14" eb="15">
      <t>ヒョウ</t>
    </rPh>
    <rPh sb="15" eb="16">
      <t>ナド</t>
    </rPh>
    <rPh sb="17" eb="19">
      <t>デンシ</t>
    </rPh>
    <rPh sb="25" eb="26">
      <t>オク</t>
    </rPh>
    <phoneticPr fontId="1"/>
  </si>
  <si>
    <t>振込予定日</t>
    <rPh sb="0" eb="5">
      <t>フリコミヨテイビ</t>
    </rPh>
    <phoneticPr fontId="1"/>
  </si>
  <si>
    <r>
      <t>振込予定日</t>
    </r>
    <r>
      <rPr>
        <b/>
        <sz val="10"/>
        <color rgb="FFFF0000"/>
        <rFont val="ＭＳ Ｐゴシック"/>
        <family val="3"/>
        <charset val="128"/>
        <scheme val="minor"/>
      </rPr>
      <t>(必須)</t>
    </r>
    <rPh sb="0" eb="5">
      <t>フリコミヨテイビ</t>
    </rPh>
    <rPh sb="6" eb="8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</si>
</sst>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3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HG丸ｺﾞｼｯｸM-PRO"/>
      <family val="1"/>
    </font>
    <font>
      <sz val="11"/>
      <name val="Segoe UI Symbol"/>
      <family val="1"/>
    </font>
    <font>
      <b/>
      <sz val="9"/>
      <color indexed="10"/>
      <name val="MS P ゴシック"/>
      <family val="3"/>
      <charset val="128"/>
    </font>
    <font>
      <b/>
      <sz val="11"/>
      <name val="HG丸ｺﾞｼｯｸM-PRO"/>
      <family val="3"/>
      <charset val="128"/>
    </font>
    <font>
      <u/>
      <sz val="11"/>
      <color rgb="FFFF0000"/>
      <name val="HG丸ｺﾞｼｯｸM-PRO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8"/>
      <name val="ＭＳ Ｐ明朝"/>
      <family val="1"/>
      <charset val="128"/>
    </font>
    <font>
      <b/>
      <sz val="8"/>
      <name val="HG丸ｺﾞｼｯｸM-PRO"/>
      <family val="1"/>
      <charset val="128"/>
    </font>
    <font>
      <sz val="10"/>
      <color theme="1"/>
      <name val="Arial Unicode MS"/>
      <family val="2"/>
    </font>
    <font>
      <u/>
      <sz val="11"/>
      <color indexed="12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2" applyFont="1">
      <alignment vertical="center"/>
    </xf>
    <xf numFmtId="0" fontId="8" fillId="0" borderId="0" xfId="2" applyFont="1">
      <alignment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center" vertical="center"/>
    </xf>
    <xf numFmtId="0" fontId="8" fillId="0" borderId="6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justify" vertical="center"/>
    </xf>
    <xf numFmtId="0" fontId="18" fillId="0" borderId="0" xfId="0" applyFont="1">
      <alignment vertical="center"/>
    </xf>
    <xf numFmtId="0" fontId="6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/>
    </xf>
    <xf numFmtId="0" fontId="19" fillId="2" borderId="14" xfId="2" applyFont="1" applyFill="1" applyBorder="1" applyAlignment="1">
      <alignment horizontal="center" vertical="center"/>
    </xf>
    <xf numFmtId="0" fontId="20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20" fillId="0" borderId="0" xfId="2" applyFont="1" applyAlignment="1">
      <alignment vertical="center" shrinkToFit="1"/>
    </xf>
    <xf numFmtId="0" fontId="8" fillId="0" borderId="0" xfId="2" applyFont="1" applyAlignment="1">
      <alignment vertical="center" shrinkToFit="1"/>
    </xf>
    <xf numFmtId="0" fontId="3" fillId="0" borderId="0" xfId="2" applyFont="1" applyAlignment="1">
      <alignment vertical="center" shrinkToFit="1"/>
    </xf>
    <xf numFmtId="0" fontId="24" fillId="0" borderId="0" xfId="2" applyFont="1" applyAlignment="1">
      <alignment vertical="center" shrinkToFit="1"/>
    </xf>
    <xf numFmtId="0" fontId="20" fillId="0" borderId="4" xfId="2" applyFont="1" applyBorder="1">
      <alignment vertical="center"/>
    </xf>
    <xf numFmtId="0" fontId="20" fillId="0" borderId="4" xfId="2" applyFont="1" applyBorder="1" applyAlignment="1">
      <alignment vertical="center" shrinkToFit="1"/>
    </xf>
    <xf numFmtId="0" fontId="20" fillId="0" borderId="10" xfId="2" applyFont="1" applyBorder="1">
      <alignment vertical="center"/>
    </xf>
    <xf numFmtId="0" fontId="3" fillId="3" borderId="0" xfId="2" applyFont="1" applyFill="1">
      <alignment vertical="center"/>
    </xf>
    <xf numFmtId="0" fontId="3" fillId="0" borderId="19" xfId="2" applyFont="1" applyBorder="1">
      <alignment vertical="center"/>
    </xf>
    <xf numFmtId="0" fontId="3" fillId="0" borderId="20" xfId="2" applyFont="1" applyBorder="1">
      <alignment vertical="center"/>
    </xf>
    <xf numFmtId="0" fontId="26" fillId="0" borderId="0" xfId="2" applyFont="1" applyAlignment="1">
      <alignment horizontal="left" vertical="top"/>
    </xf>
    <xf numFmtId="0" fontId="19" fillId="2" borderId="5" xfId="2" applyFont="1" applyFill="1" applyBorder="1" applyAlignment="1">
      <alignment horizontal="center" vertical="center"/>
    </xf>
    <xf numFmtId="0" fontId="19" fillId="4" borderId="13" xfId="2" applyFont="1" applyFill="1" applyBorder="1" applyAlignment="1">
      <alignment horizontal="center" vertical="center"/>
    </xf>
    <xf numFmtId="0" fontId="19" fillId="4" borderId="14" xfId="2" applyFont="1" applyFill="1" applyBorder="1" applyAlignment="1">
      <alignment horizontal="center" vertical="center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Protection="1">
      <alignment vertical="center"/>
      <protection locked="0"/>
    </xf>
    <xf numFmtId="0" fontId="2" fillId="0" borderId="0" xfId="2" applyAlignment="1">
      <alignment horizontal="center" vertical="center"/>
    </xf>
    <xf numFmtId="0" fontId="9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19" fillId="4" borderId="8" xfId="2" applyFont="1" applyFill="1" applyBorder="1" applyAlignment="1">
      <alignment horizontal="center" vertical="center"/>
    </xf>
    <xf numFmtId="0" fontId="12" fillId="0" borderId="0" xfId="2" applyFont="1">
      <alignment vertical="center"/>
    </xf>
    <xf numFmtId="0" fontId="12" fillId="4" borderId="17" xfId="2" applyFont="1" applyFill="1" applyBorder="1">
      <alignment vertical="center"/>
    </xf>
    <xf numFmtId="0" fontId="12" fillId="4" borderId="18" xfId="2" applyFont="1" applyFill="1" applyBorder="1">
      <alignment vertical="center"/>
    </xf>
    <xf numFmtId="0" fontId="30" fillId="4" borderId="18" xfId="2" applyFont="1" applyFill="1" applyBorder="1" applyAlignment="1">
      <alignment vertical="center" shrinkToFit="1"/>
    </xf>
    <xf numFmtId="0" fontId="12" fillId="2" borderId="18" xfId="2" applyFont="1" applyFill="1" applyBorder="1">
      <alignment vertical="center"/>
    </xf>
    <xf numFmtId="0" fontId="12" fillId="2" borderId="16" xfId="2" applyFont="1" applyFill="1" applyBorder="1">
      <alignment vertical="center"/>
    </xf>
    <xf numFmtId="0" fontId="12" fillId="2" borderId="16" xfId="2" applyFont="1" applyFill="1" applyBorder="1" applyAlignment="1">
      <alignment vertical="center" shrinkToFit="1"/>
    </xf>
    <xf numFmtId="0" fontId="12" fillId="2" borderId="18" xfId="2" applyFont="1" applyFill="1" applyBorder="1" applyAlignment="1">
      <alignment vertical="center" shrinkToFit="1"/>
    </xf>
    <xf numFmtId="0" fontId="31" fillId="0" borderId="0" xfId="0" applyFont="1">
      <alignment vertical="center"/>
    </xf>
    <xf numFmtId="0" fontId="31" fillId="0" borderId="27" xfId="0" applyFont="1" applyBorder="1">
      <alignment vertical="center"/>
    </xf>
    <xf numFmtId="0" fontId="31" fillId="0" borderId="26" xfId="0" applyFont="1" applyBorder="1">
      <alignment vertical="center"/>
    </xf>
    <xf numFmtId="0" fontId="31" fillId="0" borderId="4" xfId="0" applyFont="1" applyBorder="1">
      <alignment vertical="center"/>
    </xf>
    <xf numFmtId="0" fontId="32" fillId="0" borderId="0" xfId="1" applyFont="1" applyAlignment="1" applyProtection="1">
      <alignment vertical="center"/>
      <protection locked="0"/>
    </xf>
    <xf numFmtId="0" fontId="8" fillId="0" borderId="11" xfId="2" applyFont="1" applyBorder="1" applyAlignment="1" applyProtection="1">
      <alignment horizontal="center" vertical="center" shrinkToFit="1"/>
      <protection locked="0"/>
    </xf>
    <xf numFmtId="0" fontId="8" fillId="0" borderId="8" xfId="2" applyFont="1" applyBorder="1" applyAlignment="1" applyProtection="1">
      <alignment horizontal="center" vertical="center" shrinkToFit="1"/>
      <protection locked="0"/>
    </xf>
    <xf numFmtId="0" fontId="1" fillId="0" borderId="11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9" fillId="0" borderId="11" xfId="2" applyFont="1" applyBorder="1" applyAlignment="1" applyProtection="1">
      <alignment horizontal="center" vertical="center" wrapText="1"/>
      <protection locked="0"/>
    </xf>
    <xf numFmtId="0" fontId="9" fillId="0" borderId="8" xfId="2" applyFont="1" applyBorder="1" applyAlignment="1" applyProtection="1">
      <alignment horizontal="center" vertical="center" wrapText="1"/>
      <protection locked="0"/>
    </xf>
    <xf numFmtId="0" fontId="8" fillId="0" borderId="11" xfId="2" applyFont="1" applyBorder="1" applyAlignment="1" applyProtection="1">
      <alignment horizontal="center" vertical="center" wrapText="1"/>
      <protection locked="0"/>
    </xf>
    <xf numFmtId="0" fontId="8" fillId="0" borderId="8" xfId="2" applyFont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center" vertical="center" wrapText="1"/>
      <protection locked="0"/>
    </xf>
    <xf numFmtId="0" fontId="9" fillId="0" borderId="24" xfId="2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5" fillId="0" borderId="11" xfId="1" applyBorder="1" applyAlignment="1" applyProtection="1">
      <alignment horizontal="center" vertical="center" shrinkToFit="1"/>
      <protection locked="0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177" fontId="10" fillId="0" borderId="18" xfId="2" applyNumberFormat="1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>
      <alignment horizontal="center" vertical="center"/>
    </xf>
    <xf numFmtId="0" fontId="13" fillId="4" borderId="16" xfId="2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3" fillId="4" borderId="17" xfId="2" applyFont="1" applyFill="1" applyBorder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19" fillId="4" borderId="12" xfId="2" applyFont="1" applyFill="1" applyBorder="1" applyAlignment="1">
      <alignment horizontal="center" vertical="center"/>
    </xf>
    <xf numFmtId="0" fontId="19" fillId="4" borderId="15" xfId="2" applyFont="1" applyFill="1" applyBorder="1" applyAlignment="1">
      <alignment horizontal="center" vertical="center"/>
    </xf>
    <xf numFmtId="0" fontId="19" fillId="4" borderId="22" xfId="2" applyFont="1" applyFill="1" applyBorder="1" applyAlignment="1">
      <alignment horizontal="center" vertical="center"/>
    </xf>
    <xf numFmtId="0" fontId="19" fillId="4" borderId="8" xfId="2" applyFont="1" applyFill="1" applyBorder="1" applyAlignment="1">
      <alignment horizontal="center" vertical="center"/>
    </xf>
    <xf numFmtId="0" fontId="15" fillId="3" borderId="0" xfId="1" applyFont="1" applyFill="1" applyBorder="1" applyAlignment="1" applyProtection="1">
      <alignment horizontal="center" vertical="center"/>
    </xf>
    <xf numFmtId="0" fontId="19" fillId="4" borderId="11" xfId="2" applyFont="1" applyFill="1" applyBorder="1" applyAlignment="1">
      <alignment horizontal="center" vertical="center" wrapText="1"/>
    </xf>
    <xf numFmtId="0" fontId="19" fillId="4" borderId="8" xfId="2" applyFont="1" applyFill="1" applyBorder="1" applyAlignment="1">
      <alignment horizontal="center" vertical="center" wrapText="1"/>
    </xf>
    <xf numFmtId="0" fontId="2" fillId="0" borderId="11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19" fillId="2" borderId="12" xfId="2" applyFont="1" applyFill="1" applyBorder="1" applyAlignment="1">
      <alignment horizontal="center" vertical="center"/>
    </xf>
    <xf numFmtId="0" fontId="19" fillId="2" borderId="15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19" fillId="2" borderId="21" xfId="2" applyFont="1" applyFill="1" applyBorder="1" applyAlignment="1">
      <alignment horizontal="center" vertical="center"/>
    </xf>
    <xf numFmtId="0" fontId="19" fillId="2" borderId="23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19" fillId="2" borderId="11" xfId="2" applyFont="1" applyFill="1" applyBorder="1" applyAlignment="1">
      <alignment horizontal="center" vertical="center" wrapText="1"/>
    </xf>
    <xf numFmtId="0" fontId="19" fillId="2" borderId="8" xfId="2" applyFont="1" applyFill="1" applyBorder="1" applyAlignment="1">
      <alignment horizontal="center" vertical="center" wrapText="1"/>
    </xf>
    <xf numFmtId="0" fontId="19" fillId="2" borderId="15" xfId="2" applyFont="1" applyFill="1" applyBorder="1" applyAlignment="1">
      <alignment horizontal="center" vertical="center" wrapText="1"/>
    </xf>
    <xf numFmtId="0" fontId="19" fillId="2" borderId="5" xfId="2" applyFont="1" applyFill="1" applyBorder="1" applyAlignment="1">
      <alignment horizontal="center" vertical="center" wrapText="1"/>
    </xf>
    <xf numFmtId="14" fontId="8" fillId="0" borderId="15" xfId="2" applyNumberFormat="1" applyFont="1" applyBorder="1" applyAlignment="1" applyProtection="1">
      <alignment horizontal="center" vertical="center"/>
      <protection locked="0"/>
    </xf>
    <xf numFmtId="14" fontId="8" fillId="0" borderId="5" xfId="2" applyNumberFormat="1" applyFont="1" applyBorder="1" applyAlignment="1" applyProtection="1">
      <alignment horizontal="center" vertical="center"/>
      <protection locked="0"/>
    </xf>
    <xf numFmtId="0" fontId="19" fillId="5" borderId="15" xfId="2" applyFont="1" applyFill="1" applyBorder="1" applyAlignment="1">
      <alignment horizontal="center" vertical="center" wrapText="1"/>
    </xf>
    <xf numFmtId="0" fontId="19" fillId="5" borderId="5" xfId="2" applyFont="1" applyFill="1" applyBorder="1" applyAlignment="1">
      <alignment horizontal="center" vertical="center" wrapText="1"/>
    </xf>
    <xf numFmtId="0" fontId="13" fillId="2" borderId="18" xfId="2" applyFont="1" applyFill="1" applyBorder="1" applyAlignment="1">
      <alignment horizontal="center" vertical="center"/>
    </xf>
    <xf numFmtId="0" fontId="19" fillId="4" borderId="11" xfId="2" applyFont="1" applyFill="1" applyBorder="1" applyAlignment="1">
      <alignment horizontal="center" vertical="center"/>
    </xf>
    <xf numFmtId="0" fontId="12" fillId="5" borderId="17" xfId="2" applyFont="1" applyFill="1" applyBorder="1">
      <alignment vertical="center"/>
    </xf>
    <xf numFmtId="176" fontId="20" fillId="0" borderId="0" xfId="2" applyNumberFormat="1" applyFont="1" applyBorder="1" applyAlignment="1">
      <alignment vertical="center" shrinkToFit="1"/>
    </xf>
    <xf numFmtId="0" fontId="20" fillId="0" borderId="0" xfId="2" applyFont="1" applyBorder="1" applyAlignment="1">
      <alignment vertical="center" shrinkToFit="1"/>
    </xf>
    <xf numFmtId="176" fontId="20" fillId="0" borderId="4" xfId="2" applyNumberFormat="1" applyFont="1" applyBorder="1" applyAlignment="1">
      <alignment vertical="center" shrinkToFit="1"/>
    </xf>
    <xf numFmtId="0" fontId="3" fillId="0" borderId="9" xfId="2" applyFont="1" applyBorder="1">
      <alignment vertical="center"/>
    </xf>
    <xf numFmtId="0" fontId="3" fillId="0" borderId="5" xfId="2" applyFont="1" applyBorder="1">
      <alignment vertical="center"/>
    </xf>
    <xf numFmtId="177" fontId="20" fillId="0" borderId="9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 applyProtection="1">
      <alignment horizontal="center" vertical="center" shrinkToFit="1"/>
      <protection locked="0"/>
    </xf>
    <xf numFmtId="49" fontId="10" fillId="0" borderId="5" xfId="2" applyNumberFormat="1" applyFont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showGridLines="0" tabSelected="1" view="pageBreakPreview" topLeftCell="A11" zoomScaleNormal="100" zoomScaleSheetLayoutView="100" workbookViewId="0">
      <selection activeCell="M28" sqref="M28:M29"/>
    </sheetView>
  </sheetViews>
  <sheetFormatPr defaultColWidth="9" defaultRowHeight="13.2"/>
  <cols>
    <col min="1" max="1" width="1.77734375" style="1" customWidth="1"/>
    <col min="2" max="3" width="12.33203125" style="1" customWidth="1"/>
    <col min="4" max="5" width="19.77734375" style="1" customWidth="1"/>
    <col min="6" max="6" width="4.6640625" style="1" customWidth="1"/>
    <col min="7" max="7" width="2.109375" style="1" customWidth="1"/>
    <col min="8" max="8" width="5.21875" style="1" customWidth="1"/>
    <col min="9" max="9" width="37.109375" style="1" customWidth="1"/>
    <col min="10" max="11" width="13.33203125" style="1" customWidth="1"/>
    <col min="12" max="12" width="17.6640625" style="1" customWidth="1"/>
    <col min="13" max="13" width="18.77734375" style="1" customWidth="1"/>
    <col min="14" max="15" width="15.6640625" style="1" customWidth="1"/>
    <col min="16" max="16" width="35.109375" style="1" customWidth="1"/>
    <col min="17" max="16384" width="9" style="1"/>
  </cols>
  <sheetData>
    <row r="1" spans="1:15" ht="22.5" customHeight="1">
      <c r="B1" s="72" t="s">
        <v>12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3.5" customHeight="1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customFormat="1">
      <c r="B3" s="10" t="s">
        <v>58</v>
      </c>
      <c r="C3" s="10"/>
      <c r="D3" s="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5" customFormat="1">
      <c r="B4" s="10" t="s">
        <v>39</v>
      </c>
      <c r="C4" s="10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customFormat="1">
      <c r="B5" s="10" t="s">
        <v>40</v>
      </c>
      <c r="C5" s="10"/>
      <c r="D5" s="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customFormat="1">
      <c r="B6" s="10" t="s">
        <v>11</v>
      </c>
      <c r="C6" s="10"/>
      <c r="D6" s="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5" customFormat="1">
      <c r="B7" s="10" t="s">
        <v>62</v>
      </c>
      <c r="C7" s="10"/>
      <c r="D7" s="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5" customFormat="1">
      <c r="B8" s="12"/>
      <c r="C8" s="12"/>
      <c r="D8" s="1"/>
    </row>
    <row r="9" spans="1:15" customFormat="1">
      <c r="B9" s="11"/>
      <c r="C9" s="11" t="s">
        <v>0</v>
      </c>
      <c r="D9" s="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5" customFormat="1">
      <c r="B10" s="11"/>
      <c r="C10" s="11" t="s">
        <v>10</v>
      </c>
      <c r="D10" s="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customFormat="1">
      <c r="B11" s="11"/>
      <c r="C11" s="11" t="s">
        <v>59</v>
      </c>
      <c r="D11" s="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customFormat="1">
      <c r="B12" s="11"/>
      <c r="C12" s="11" t="s">
        <v>56</v>
      </c>
      <c r="D12" s="56" t="s">
        <v>61</v>
      </c>
      <c r="E12" s="11"/>
      <c r="F12" s="11" t="s">
        <v>57</v>
      </c>
      <c r="G12" s="11"/>
      <c r="H12" s="11"/>
      <c r="I12" s="11"/>
      <c r="J12" s="11"/>
      <c r="K12" s="11"/>
      <c r="L12" s="11"/>
      <c r="M12" s="11"/>
      <c r="N12" s="11"/>
    </row>
    <row r="13" spans="1:15" customFormat="1">
      <c r="B13" s="13"/>
      <c r="C13" s="13" t="s">
        <v>41</v>
      </c>
      <c r="D13" s="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5" customFormat="1">
      <c r="B14" s="13"/>
      <c r="C14" s="13" t="s">
        <v>42</v>
      </c>
      <c r="D14" s="1"/>
      <c r="E14" s="11"/>
      <c r="F14" s="11"/>
      <c r="G14" s="11"/>
      <c r="H14" s="11"/>
      <c r="I14" s="11"/>
      <c r="J14" s="11"/>
      <c r="K14" s="11"/>
      <c r="L14" s="11"/>
      <c r="M14" s="11"/>
      <c r="N14" s="74" t="s">
        <v>43</v>
      </c>
      <c r="O14" s="74"/>
    </row>
    <row r="15" spans="1:15" ht="21.75" customHeight="1">
      <c r="C15" s="15"/>
      <c r="E15" s="16"/>
      <c r="F15" s="16"/>
      <c r="G15" s="16"/>
      <c r="H15" s="16"/>
      <c r="I15" s="16"/>
      <c r="J15" s="16"/>
      <c r="K15" s="14"/>
      <c r="L15" s="14"/>
      <c r="M15" s="14"/>
      <c r="N15" s="73"/>
      <c r="O15" s="73"/>
    </row>
    <row r="16" spans="1:15" ht="23.25" customHeight="1">
      <c r="A16" s="31"/>
      <c r="B16" s="31"/>
      <c r="C16" s="84" t="s">
        <v>38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spans="1:15" ht="9.75" customHeight="1"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30.75" customHeight="1">
      <c r="A18" s="107" t="s">
        <v>34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 ht="12.75" customHeight="1">
      <c r="A19" s="89"/>
      <c r="B19" s="91" t="s">
        <v>4</v>
      </c>
      <c r="C19" s="92"/>
      <c r="D19" s="93" t="s">
        <v>36</v>
      </c>
      <c r="E19" s="94"/>
      <c r="F19" s="94"/>
      <c r="G19" s="94"/>
      <c r="H19" s="94"/>
      <c r="I19" s="94"/>
      <c r="J19" s="94"/>
      <c r="K19" s="94"/>
      <c r="L19" s="95"/>
      <c r="M19" s="99" t="s">
        <v>37</v>
      </c>
      <c r="N19" s="101" t="s">
        <v>30</v>
      </c>
      <c r="O19" s="105" t="s">
        <v>64</v>
      </c>
    </row>
    <row r="20" spans="1:15" ht="23.25" customHeight="1">
      <c r="A20" s="90"/>
      <c r="B20" s="19" t="s">
        <v>7</v>
      </c>
      <c r="C20" s="20" t="s">
        <v>8</v>
      </c>
      <c r="D20" s="17" t="s">
        <v>24</v>
      </c>
      <c r="E20" s="35" t="s">
        <v>6</v>
      </c>
      <c r="F20" s="96" t="s">
        <v>25</v>
      </c>
      <c r="G20" s="97"/>
      <c r="H20" s="98"/>
      <c r="I20" s="17" t="s">
        <v>26</v>
      </c>
      <c r="J20" s="17" t="s">
        <v>28</v>
      </c>
      <c r="K20" s="17" t="s">
        <v>5</v>
      </c>
      <c r="L20" s="17" t="s">
        <v>29</v>
      </c>
      <c r="M20" s="100"/>
      <c r="N20" s="102"/>
      <c r="O20" s="106"/>
    </row>
    <row r="21" spans="1:15" ht="12" customHeight="1">
      <c r="A21" s="87"/>
      <c r="B21" s="3"/>
      <c r="C21" s="4"/>
      <c r="D21" s="61"/>
      <c r="E21" s="61"/>
      <c r="F21" s="65"/>
      <c r="G21" s="67" t="s">
        <v>23</v>
      </c>
      <c r="H21" s="116"/>
      <c r="I21" s="63"/>
      <c r="J21" s="57"/>
      <c r="K21" s="57"/>
      <c r="L21" s="69"/>
      <c r="M21" s="57"/>
      <c r="N21" s="103"/>
      <c r="O21" s="103"/>
    </row>
    <row r="22" spans="1:15" ht="24" customHeight="1">
      <c r="A22" s="88"/>
      <c r="B22" s="7"/>
      <c r="C22" s="6"/>
      <c r="D22" s="62"/>
      <c r="E22" s="62"/>
      <c r="F22" s="66"/>
      <c r="G22" s="68"/>
      <c r="H22" s="117"/>
      <c r="I22" s="64"/>
      <c r="J22" s="58"/>
      <c r="K22" s="58"/>
      <c r="L22" s="58"/>
      <c r="M22" s="58"/>
      <c r="N22" s="104"/>
      <c r="O22" s="104"/>
    </row>
    <row r="23" spans="1:15" ht="20.100000000000001" customHeight="1">
      <c r="A23" s="40"/>
      <c r="B23" s="38"/>
      <c r="C23" s="38"/>
      <c r="D23" s="41"/>
      <c r="E23" s="41"/>
      <c r="F23" s="41"/>
      <c r="G23" s="41"/>
      <c r="H23" s="42"/>
      <c r="I23" s="38"/>
      <c r="J23" s="38"/>
      <c r="K23" s="38"/>
      <c r="L23" s="38"/>
      <c r="M23" s="38"/>
      <c r="N23" s="38"/>
      <c r="O23" s="39"/>
    </row>
    <row r="24" spans="1:15" ht="18.75" customHeight="1">
      <c r="D24" s="22"/>
      <c r="E24" s="23"/>
      <c r="F24" s="23"/>
      <c r="G24" s="23"/>
      <c r="H24" s="23"/>
      <c r="I24" s="23"/>
      <c r="J24" s="18"/>
      <c r="K24" s="8"/>
      <c r="L24" s="18"/>
      <c r="M24" s="18"/>
      <c r="N24" s="2"/>
      <c r="O24" s="34"/>
    </row>
    <row r="25" spans="1:15" ht="30.75" customHeight="1">
      <c r="A25" s="75" t="s">
        <v>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7"/>
    </row>
    <row r="26" spans="1:15" ht="12.75" customHeight="1">
      <c r="A26" s="78"/>
      <c r="B26" s="80" t="s">
        <v>4</v>
      </c>
      <c r="C26" s="81"/>
      <c r="D26" s="82" t="s">
        <v>35</v>
      </c>
      <c r="E26" s="82"/>
      <c r="F26" s="82"/>
      <c r="G26" s="82"/>
      <c r="H26" s="82"/>
      <c r="I26" s="82"/>
      <c r="J26" s="82"/>
      <c r="K26" s="82"/>
      <c r="L26" s="82"/>
      <c r="M26" s="108" t="s">
        <v>50</v>
      </c>
      <c r="N26" s="85" t="s">
        <v>31</v>
      </c>
      <c r="O26" s="85" t="s">
        <v>32</v>
      </c>
    </row>
    <row r="27" spans="1:15" ht="23.25" customHeight="1">
      <c r="A27" s="79"/>
      <c r="B27" s="36" t="s">
        <v>7</v>
      </c>
      <c r="C27" s="37" t="s">
        <v>8</v>
      </c>
      <c r="D27" s="43" t="s">
        <v>24</v>
      </c>
      <c r="E27" s="43" t="s">
        <v>6</v>
      </c>
      <c r="F27" s="83" t="s">
        <v>25</v>
      </c>
      <c r="G27" s="83"/>
      <c r="H27" s="83"/>
      <c r="I27" s="43" t="s">
        <v>26</v>
      </c>
      <c r="J27" s="43" t="s">
        <v>28</v>
      </c>
      <c r="K27" s="43" t="s">
        <v>5</v>
      </c>
      <c r="L27" s="43" t="s">
        <v>29</v>
      </c>
      <c r="M27" s="83"/>
      <c r="N27" s="86"/>
      <c r="O27" s="86"/>
    </row>
    <row r="28" spans="1:15" ht="12" customHeight="1">
      <c r="A28" s="59">
        <v>1</v>
      </c>
      <c r="B28" s="3"/>
      <c r="C28" s="4"/>
      <c r="D28" s="61"/>
      <c r="E28" s="61"/>
      <c r="F28" s="65"/>
      <c r="G28" s="67" t="s">
        <v>23</v>
      </c>
      <c r="H28" s="116"/>
      <c r="I28" s="63"/>
      <c r="J28" s="57"/>
      <c r="K28" s="57"/>
      <c r="L28" s="69"/>
      <c r="M28" s="70"/>
      <c r="N28" s="70"/>
      <c r="O28" s="57"/>
    </row>
    <row r="29" spans="1:15" ht="25.5" customHeight="1">
      <c r="A29" s="60"/>
      <c r="B29" s="7"/>
      <c r="C29" s="6"/>
      <c r="D29" s="62"/>
      <c r="E29" s="62"/>
      <c r="F29" s="66"/>
      <c r="G29" s="68"/>
      <c r="H29" s="117"/>
      <c r="I29" s="64"/>
      <c r="J29" s="58"/>
      <c r="K29" s="58"/>
      <c r="L29" s="58"/>
      <c r="M29" s="71"/>
      <c r="N29" s="71"/>
      <c r="O29" s="58"/>
    </row>
    <row r="30" spans="1:15" ht="12" customHeight="1">
      <c r="A30" s="59">
        <v>2</v>
      </c>
      <c r="B30" s="3"/>
      <c r="C30" s="4"/>
      <c r="D30" s="61"/>
      <c r="E30" s="61"/>
      <c r="F30" s="65"/>
      <c r="G30" s="67" t="s">
        <v>23</v>
      </c>
      <c r="H30" s="116"/>
      <c r="I30" s="63"/>
      <c r="J30" s="57"/>
      <c r="K30" s="57"/>
      <c r="L30" s="69"/>
      <c r="M30" s="70"/>
      <c r="N30" s="70"/>
      <c r="O30" s="57"/>
    </row>
    <row r="31" spans="1:15" ht="25.5" customHeight="1">
      <c r="A31" s="60"/>
      <c r="B31" s="7"/>
      <c r="C31" s="6"/>
      <c r="D31" s="62"/>
      <c r="E31" s="62"/>
      <c r="F31" s="66"/>
      <c r="G31" s="68"/>
      <c r="H31" s="117"/>
      <c r="I31" s="64"/>
      <c r="J31" s="58"/>
      <c r="K31" s="58"/>
      <c r="L31" s="58"/>
      <c r="M31" s="71"/>
      <c r="N31" s="71"/>
      <c r="O31" s="58"/>
    </row>
    <row r="32" spans="1:15" ht="12" customHeight="1">
      <c r="A32" s="59">
        <v>3</v>
      </c>
      <c r="B32" s="3"/>
      <c r="C32" s="4"/>
      <c r="D32" s="61"/>
      <c r="E32" s="61"/>
      <c r="F32" s="65"/>
      <c r="G32" s="67" t="s">
        <v>23</v>
      </c>
      <c r="H32" s="116"/>
      <c r="I32" s="63"/>
      <c r="J32" s="57"/>
      <c r="K32" s="57"/>
      <c r="L32" s="69"/>
      <c r="M32" s="70"/>
      <c r="N32" s="70"/>
      <c r="O32" s="57"/>
    </row>
    <row r="33" spans="1:15" ht="25.5" customHeight="1">
      <c r="A33" s="60"/>
      <c r="B33" s="7"/>
      <c r="C33" s="6"/>
      <c r="D33" s="62"/>
      <c r="E33" s="62"/>
      <c r="F33" s="66"/>
      <c r="G33" s="68"/>
      <c r="H33" s="117"/>
      <c r="I33" s="64"/>
      <c r="J33" s="58"/>
      <c r="K33" s="58"/>
      <c r="L33" s="58"/>
      <c r="M33" s="71"/>
      <c r="N33" s="71"/>
      <c r="O33" s="58"/>
    </row>
    <row r="34" spans="1:15" ht="12" customHeight="1">
      <c r="A34" s="59">
        <v>4</v>
      </c>
      <c r="B34" s="3"/>
      <c r="C34" s="4"/>
      <c r="D34" s="61"/>
      <c r="E34" s="61"/>
      <c r="F34" s="65"/>
      <c r="G34" s="67" t="s">
        <v>23</v>
      </c>
      <c r="H34" s="116"/>
      <c r="I34" s="63"/>
      <c r="J34" s="57"/>
      <c r="K34" s="57"/>
      <c r="L34" s="69"/>
      <c r="M34" s="70"/>
      <c r="N34" s="70"/>
      <c r="O34" s="57"/>
    </row>
    <row r="35" spans="1:15" ht="25.5" customHeight="1">
      <c r="A35" s="60"/>
      <c r="B35" s="7"/>
      <c r="C35" s="6"/>
      <c r="D35" s="62"/>
      <c r="E35" s="62"/>
      <c r="F35" s="66"/>
      <c r="G35" s="68"/>
      <c r="H35" s="117"/>
      <c r="I35" s="64"/>
      <c r="J35" s="58"/>
      <c r="K35" s="58"/>
      <c r="L35" s="58"/>
      <c r="M35" s="71"/>
      <c r="N35" s="71"/>
      <c r="O35" s="58"/>
    </row>
    <row r="36" spans="1:15" ht="12" customHeight="1">
      <c r="A36" s="59">
        <v>5</v>
      </c>
      <c r="B36" s="3"/>
      <c r="C36" s="4"/>
      <c r="D36" s="61"/>
      <c r="E36" s="61"/>
      <c r="F36" s="65"/>
      <c r="G36" s="67" t="s">
        <v>23</v>
      </c>
      <c r="H36" s="116"/>
      <c r="I36" s="63"/>
      <c r="J36" s="57"/>
      <c r="K36" s="57"/>
      <c r="L36" s="69"/>
      <c r="M36" s="70"/>
      <c r="N36" s="70"/>
      <c r="O36" s="57"/>
    </row>
    <row r="37" spans="1:15" ht="25.5" customHeight="1">
      <c r="A37" s="60"/>
      <c r="B37" s="7"/>
      <c r="C37" s="6"/>
      <c r="D37" s="62"/>
      <c r="E37" s="62"/>
      <c r="F37" s="66"/>
      <c r="G37" s="68"/>
      <c r="H37" s="117"/>
      <c r="I37" s="64"/>
      <c r="J37" s="58"/>
      <c r="K37" s="58"/>
      <c r="L37" s="58"/>
      <c r="M37" s="71"/>
      <c r="N37" s="71"/>
      <c r="O37" s="58"/>
    </row>
    <row r="38" spans="1:15" ht="12" customHeight="1">
      <c r="A38" s="59">
        <v>6</v>
      </c>
      <c r="B38" s="3"/>
      <c r="C38" s="4"/>
      <c r="D38" s="61"/>
      <c r="E38" s="61"/>
      <c r="F38" s="65"/>
      <c r="G38" s="67" t="s">
        <v>23</v>
      </c>
      <c r="H38" s="116"/>
      <c r="I38" s="63"/>
      <c r="J38" s="57"/>
      <c r="K38" s="57"/>
      <c r="L38" s="69"/>
      <c r="M38" s="70"/>
      <c r="N38" s="70"/>
      <c r="O38" s="57"/>
    </row>
    <row r="39" spans="1:15" ht="25.5" customHeight="1">
      <c r="A39" s="60"/>
      <c r="B39" s="7"/>
      <c r="C39" s="6"/>
      <c r="D39" s="62"/>
      <c r="E39" s="62"/>
      <c r="F39" s="66"/>
      <c r="G39" s="68"/>
      <c r="H39" s="117"/>
      <c r="I39" s="64"/>
      <c r="J39" s="58"/>
      <c r="K39" s="58"/>
      <c r="L39" s="58"/>
      <c r="M39" s="71"/>
      <c r="N39" s="71"/>
      <c r="O39" s="58"/>
    </row>
    <row r="40" spans="1:15" ht="12" customHeight="1">
      <c r="A40" s="59">
        <v>7</v>
      </c>
      <c r="B40" s="3"/>
      <c r="C40" s="4"/>
      <c r="D40" s="61"/>
      <c r="E40" s="61"/>
      <c r="F40" s="65"/>
      <c r="G40" s="67" t="s">
        <v>23</v>
      </c>
      <c r="H40" s="116"/>
      <c r="I40" s="63"/>
      <c r="J40" s="57"/>
      <c r="K40" s="57"/>
      <c r="L40" s="69"/>
      <c r="M40" s="70"/>
      <c r="N40" s="70"/>
      <c r="O40" s="57"/>
    </row>
    <row r="41" spans="1:15" ht="25.5" customHeight="1">
      <c r="A41" s="60"/>
      <c r="B41" s="7"/>
      <c r="C41" s="6"/>
      <c r="D41" s="62"/>
      <c r="E41" s="62"/>
      <c r="F41" s="66"/>
      <c r="G41" s="68"/>
      <c r="H41" s="117"/>
      <c r="I41" s="64"/>
      <c r="J41" s="58"/>
      <c r="K41" s="58"/>
      <c r="L41" s="58"/>
      <c r="M41" s="71"/>
      <c r="N41" s="71"/>
      <c r="O41" s="58"/>
    </row>
    <row r="42" spans="1:15" ht="12" customHeight="1">
      <c r="A42" s="59">
        <v>8</v>
      </c>
      <c r="B42" s="3"/>
      <c r="C42" s="4"/>
      <c r="D42" s="61"/>
      <c r="E42" s="61"/>
      <c r="F42" s="65"/>
      <c r="G42" s="67" t="s">
        <v>23</v>
      </c>
      <c r="H42" s="116"/>
      <c r="I42" s="63"/>
      <c r="J42" s="57"/>
      <c r="K42" s="57"/>
      <c r="L42" s="69"/>
      <c r="M42" s="70"/>
      <c r="N42" s="70"/>
      <c r="O42" s="57"/>
    </row>
    <row r="43" spans="1:15" ht="25.5" customHeight="1">
      <c r="A43" s="60"/>
      <c r="B43" s="7"/>
      <c r="C43" s="6"/>
      <c r="D43" s="62"/>
      <c r="E43" s="62"/>
      <c r="F43" s="66"/>
      <c r="G43" s="68"/>
      <c r="H43" s="117"/>
      <c r="I43" s="64"/>
      <c r="J43" s="58"/>
      <c r="K43" s="58"/>
      <c r="L43" s="58"/>
      <c r="M43" s="71"/>
      <c r="N43" s="71"/>
      <c r="O43" s="58"/>
    </row>
    <row r="44" spans="1:15" ht="12" customHeight="1">
      <c r="A44" s="59">
        <v>9</v>
      </c>
      <c r="B44" s="3"/>
      <c r="C44" s="4"/>
      <c r="D44" s="61"/>
      <c r="E44" s="61"/>
      <c r="F44" s="65"/>
      <c r="G44" s="67" t="s">
        <v>23</v>
      </c>
      <c r="H44" s="116"/>
      <c r="I44" s="63"/>
      <c r="J44" s="57"/>
      <c r="K44" s="57"/>
      <c r="L44" s="69"/>
      <c r="M44" s="70"/>
      <c r="N44" s="70"/>
      <c r="O44" s="57"/>
    </row>
    <row r="45" spans="1:15" ht="25.5" customHeight="1">
      <c r="A45" s="60"/>
      <c r="B45" s="7"/>
      <c r="C45" s="6"/>
      <c r="D45" s="62"/>
      <c r="E45" s="62"/>
      <c r="F45" s="66"/>
      <c r="G45" s="68"/>
      <c r="H45" s="117"/>
      <c r="I45" s="64"/>
      <c r="J45" s="58"/>
      <c r="K45" s="58"/>
      <c r="L45" s="58"/>
      <c r="M45" s="71"/>
      <c r="N45" s="71"/>
      <c r="O45" s="58"/>
    </row>
    <row r="46" spans="1:15" ht="12" customHeight="1">
      <c r="A46" s="59">
        <v>10</v>
      </c>
      <c r="B46" s="3"/>
      <c r="C46" s="4"/>
      <c r="D46" s="61"/>
      <c r="E46" s="61"/>
      <c r="F46" s="65"/>
      <c r="G46" s="67" t="s">
        <v>23</v>
      </c>
      <c r="H46" s="116"/>
      <c r="I46" s="63"/>
      <c r="J46" s="57"/>
      <c r="K46" s="57"/>
      <c r="L46" s="69"/>
      <c r="M46" s="70"/>
      <c r="N46" s="70"/>
      <c r="O46" s="57"/>
    </row>
    <row r="47" spans="1:15" ht="25.5" customHeight="1">
      <c r="A47" s="60"/>
      <c r="B47" s="7"/>
      <c r="C47" s="6"/>
      <c r="D47" s="62"/>
      <c r="E47" s="62"/>
      <c r="F47" s="66"/>
      <c r="G47" s="68"/>
      <c r="H47" s="117"/>
      <c r="I47" s="64"/>
      <c r="J47" s="58"/>
      <c r="K47" s="58"/>
      <c r="L47" s="58"/>
      <c r="M47" s="71"/>
      <c r="N47" s="71"/>
      <c r="O47" s="58"/>
    </row>
    <row r="48" spans="1:15" ht="12" customHeight="1">
      <c r="A48" s="59">
        <v>11</v>
      </c>
      <c r="B48" s="3"/>
      <c r="C48" s="4"/>
      <c r="D48" s="61"/>
      <c r="E48" s="61"/>
      <c r="F48" s="65"/>
      <c r="G48" s="67" t="s">
        <v>23</v>
      </c>
      <c r="H48" s="116"/>
      <c r="I48" s="63"/>
      <c r="J48" s="57"/>
      <c r="K48" s="57"/>
      <c r="L48" s="69"/>
      <c r="M48" s="70"/>
      <c r="N48" s="70"/>
      <c r="O48" s="57"/>
    </row>
    <row r="49" spans="1:15" ht="25.5" customHeight="1">
      <c r="A49" s="60"/>
      <c r="B49" s="7"/>
      <c r="C49" s="6"/>
      <c r="D49" s="62"/>
      <c r="E49" s="62"/>
      <c r="F49" s="66"/>
      <c r="G49" s="68"/>
      <c r="H49" s="117"/>
      <c r="I49" s="64"/>
      <c r="J49" s="58"/>
      <c r="K49" s="58"/>
      <c r="L49" s="58"/>
      <c r="M49" s="71"/>
      <c r="N49" s="71"/>
      <c r="O49" s="58"/>
    </row>
    <row r="50" spans="1:15" ht="12" customHeight="1">
      <c r="A50" s="59">
        <v>12</v>
      </c>
      <c r="B50" s="3"/>
      <c r="C50" s="4"/>
      <c r="D50" s="61"/>
      <c r="E50" s="61"/>
      <c r="F50" s="65"/>
      <c r="G50" s="67" t="s">
        <v>23</v>
      </c>
      <c r="H50" s="116"/>
      <c r="I50" s="63"/>
      <c r="J50" s="57"/>
      <c r="K50" s="57"/>
      <c r="L50" s="69"/>
      <c r="M50" s="70"/>
      <c r="N50" s="70"/>
      <c r="O50" s="57"/>
    </row>
    <row r="51" spans="1:15" ht="25.5" customHeight="1">
      <c r="A51" s="60"/>
      <c r="B51" s="7"/>
      <c r="C51" s="6"/>
      <c r="D51" s="62"/>
      <c r="E51" s="62"/>
      <c r="F51" s="66"/>
      <c r="G51" s="68"/>
      <c r="H51" s="117"/>
      <c r="I51" s="64"/>
      <c r="J51" s="58"/>
      <c r="K51" s="58"/>
      <c r="L51" s="58"/>
      <c r="M51" s="71"/>
      <c r="N51" s="71"/>
      <c r="O51" s="58"/>
    </row>
    <row r="52" spans="1:15" ht="12" customHeight="1">
      <c r="A52" s="59">
        <v>13</v>
      </c>
      <c r="B52" s="3"/>
      <c r="C52" s="4"/>
      <c r="D52" s="61"/>
      <c r="E52" s="61"/>
      <c r="F52" s="65"/>
      <c r="G52" s="67" t="s">
        <v>23</v>
      </c>
      <c r="H52" s="116"/>
      <c r="I52" s="63"/>
      <c r="J52" s="57"/>
      <c r="K52" s="57"/>
      <c r="L52" s="69"/>
      <c r="M52" s="70"/>
      <c r="N52" s="70"/>
      <c r="O52" s="57"/>
    </row>
    <row r="53" spans="1:15" ht="25.5" customHeight="1">
      <c r="A53" s="60"/>
      <c r="B53" s="7"/>
      <c r="C53" s="6"/>
      <c r="D53" s="62"/>
      <c r="E53" s="62"/>
      <c r="F53" s="66"/>
      <c r="G53" s="68"/>
      <c r="H53" s="117"/>
      <c r="I53" s="64"/>
      <c r="J53" s="58"/>
      <c r="K53" s="58"/>
      <c r="L53" s="58"/>
      <c r="M53" s="71"/>
      <c r="N53" s="71"/>
      <c r="O53" s="58"/>
    </row>
    <row r="54" spans="1:15" ht="12" customHeight="1">
      <c r="A54" s="59">
        <v>14</v>
      </c>
      <c r="B54" s="3"/>
      <c r="C54" s="4"/>
      <c r="D54" s="61"/>
      <c r="E54" s="61"/>
      <c r="F54" s="65"/>
      <c r="G54" s="67" t="s">
        <v>23</v>
      </c>
      <c r="H54" s="116"/>
      <c r="I54" s="63"/>
      <c r="J54" s="57"/>
      <c r="K54" s="57"/>
      <c r="L54" s="69"/>
      <c r="M54" s="70"/>
      <c r="N54" s="70"/>
      <c r="O54" s="57"/>
    </row>
    <row r="55" spans="1:15" ht="25.5" customHeight="1">
      <c r="A55" s="60"/>
      <c r="B55" s="7"/>
      <c r="C55" s="6"/>
      <c r="D55" s="62"/>
      <c r="E55" s="62"/>
      <c r="F55" s="66"/>
      <c r="G55" s="68"/>
      <c r="H55" s="117"/>
      <c r="I55" s="64"/>
      <c r="J55" s="58"/>
      <c r="K55" s="58"/>
      <c r="L55" s="58"/>
      <c r="M55" s="71"/>
      <c r="N55" s="71"/>
      <c r="O55" s="58"/>
    </row>
    <row r="56" spans="1:15" ht="12" customHeight="1">
      <c r="A56" s="59">
        <v>15</v>
      </c>
      <c r="B56" s="3"/>
      <c r="C56" s="4"/>
      <c r="D56" s="61"/>
      <c r="E56" s="61"/>
      <c r="F56" s="65"/>
      <c r="G56" s="67" t="s">
        <v>23</v>
      </c>
      <c r="H56" s="116"/>
      <c r="I56" s="63"/>
      <c r="J56" s="57"/>
      <c r="K56" s="57"/>
      <c r="L56" s="69"/>
      <c r="M56" s="70"/>
      <c r="N56" s="70"/>
      <c r="O56" s="57"/>
    </row>
    <row r="57" spans="1:15" ht="25.5" customHeight="1">
      <c r="A57" s="60"/>
      <c r="B57" s="7"/>
      <c r="C57" s="6"/>
      <c r="D57" s="62"/>
      <c r="E57" s="62"/>
      <c r="F57" s="66"/>
      <c r="G57" s="68"/>
      <c r="H57" s="117"/>
      <c r="I57" s="64"/>
      <c r="J57" s="58"/>
      <c r="K57" s="58"/>
      <c r="L57" s="58"/>
      <c r="M57" s="71"/>
      <c r="N57" s="71"/>
      <c r="O57" s="58"/>
    </row>
    <row r="58" spans="1:15">
      <c r="O58" s="57"/>
    </row>
    <row r="59" spans="1:15">
      <c r="O59" s="58"/>
    </row>
  </sheetData>
  <sheetProtection algorithmName="SHA-512" hashValue="TYxLiv7ay7lv9zlqcvnYt948CsqTw42bvhwj1B0AFO/FT7cR1w9gBX1fGflBfehX0BKtxTsE7iPCAchYR3ORYA==" saltValue="47vjlYBEiVlHeMt1MKSI2A==" spinCount="100000" sheet="1" selectLockedCells="1"/>
  <dataConsolidate/>
  <mergeCells count="229">
    <mergeCell ref="A18:O18"/>
    <mergeCell ref="O19:O20"/>
    <mergeCell ref="O21:O22"/>
    <mergeCell ref="M54:M55"/>
    <mergeCell ref="N54:N55"/>
    <mergeCell ref="K54:K55"/>
    <mergeCell ref="A52:A53"/>
    <mergeCell ref="D52:D53"/>
    <mergeCell ref="F52:F53"/>
    <mergeCell ref="G52:G53"/>
    <mergeCell ref="K52:K53"/>
    <mergeCell ref="L52:L53"/>
    <mergeCell ref="M52:M53"/>
    <mergeCell ref="N52:N53"/>
    <mergeCell ref="O52:O53"/>
    <mergeCell ref="A48:A49"/>
    <mergeCell ref="D48:D49"/>
    <mergeCell ref="A50:A51"/>
    <mergeCell ref="D50:D51"/>
    <mergeCell ref="F50:F51"/>
    <mergeCell ref="G50:G51"/>
    <mergeCell ref="H50:H51"/>
    <mergeCell ref="I50:I51"/>
    <mergeCell ref="K50:K51"/>
    <mergeCell ref="J50:J51"/>
    <mergeCell ref="E48:E49"/>
    <mergeCell ref="E50:E51"/>
    <mergeCell ref="H48:H49"/>
    <mergeCell ref="I48:I49"/>
    <mergeCell ref="J48:J49"/>
    <mergeCell ref="F48:F49"/>
    <mergeCell ref="G48:G49"/>
    <mergeCell ref="K48:K49"/>
    <mergeCell ref="M48:M49"/>
    <mergeCell ref="N48:N49"/>
    <mergeCell ref="O48:O49"/>
    <mergeCell ref="L50:L51"/>
    <mergeCell ref="M50:M51"/>
    <mergeCell ref="G21:G22"/>
    <mergeCell ref="I21:I22"/>
    <mergeCell ref="J21:J22"/>
    <mergeCell ref="K21:K22"/>
    <mergeCell ref="L21:L22"/>
    <mergeCell ref="M21:M22"/>
    <mergeCell ref="N21:N22"/>
    <mergeCell ref="M28:M29"/>
    <mergeCell ref="N28:N29"/>
    <mergeCell ref="O40:O41"/>
    <mergeCell ref="F42:F43"/>
    <mergeCell ref="G42:G43"/>
    <mergeCell ref="K42:K43"/>
    <mergeCell ref="L42:L43"/>
    <mergeCell ref="M42:M43"/>
    <mergeCell ref="N42:N43"/>
    <mergeCell ref="O42:O43"/>
    <mergeCell ref="H42:H43"/>
    <mergeCell ref="I40:I41"/>
    <mergeCell ref="J40:J41"/>
    <mergeCell ref="I42:I43"/>
    <mergeCell ref="J42:J43"/>
    <mergeCell ref="O28:O29"/>
    <mergeCell ref="M26:M27"/>
    <mergeCell ref="N26:N27"/>
    <mergeCell ref="O26:O27"/>
    <mergeCell ref="F30:F31"/>
    <mergeCell ref="G30:G31"/>
    <mergeCell ref="K30:K31"/>
    <mergeCell ref="L30:L31"/>
    <mergeCell ref="M30:M31"/>
    <mergeCell ref="N30:N31"/>
    <mergeCell ref="O30:O31"/>
    <mergeCell ref="A21:A22"/>
    <mergeCell ref="A19:A20"/>
    <mergeCell ref="B19:C19"/>
    <mergeCell ref="D19:L19"/>
    <mergeCell ref="F20:H20"/>
    <mergeCell ref="M19:M20"/>
    <mergeCell ref="N19:N20"/>
    <mergeCell ref="D21:D22"/>
    <mergeCell ref="E21:E22"/>
    <mergeCell ref="F21:F22"/>
    <mergeCell ref="L28:L29"/>
    <mergeCell ref="H21:H22"/>
    <mergeCell ref="B1:O1"/>
    <mergeCell ref="N15:O15"/>
    <mergeCell ref="N14:O14"/>
    <mergeCell ref="A25:O25"/>
    <mergeCell ref="A26:A27"/>
    <mergeCell ref="I32:I33"/>
    <mergeCell ref="J30:J31"/>
    <mergeCell ref="E30:E31"/>
    <mergeCell ref="H30:H31"/>
    <mergeCell ref="A28:A29"/>
    <mergeCell ref="A30:A31"/>
    <mergeCell ref="A32:A33"/>
    <mergeCell ref="B26:C26"/>
    <mergeCell ref="D26:L26"/>
    <mergeCell ref="F27:H27"/>
    <mergeCell ref="D28:D29"/>
    <mergeCell ref="E28:E29"/>
    <mergeCell ref="F28:F29"/>
    <mergeCell ref="H28:H29"/>
    <mergeCell ref="G28:G29"/>
    <mergeCell ref="I28:I29"/>
    <mergeCell ref="J28:J29"/>
    <mergeCell ref="K28:K29"/>
    <mergeCell ref="C16:O16"/>
    <mergeCell ref="M36:M37"/>
    <mergeCell ref="N36:N37"/>
    <mergeCell ref="O36:O37"/>
    <mergeCell ref="I30:I31"/>
    <mergeCell ref="A36:A37"/>
    <mergeCell ref="D32:D33"/>
    <mergeCell ref="F32:F33"/>
    <mergeCell ref="G32:G33"/>
    <mergeCell ref="K32:K33"/>
    <mergeCell ref="L32:L33"/>
    <mergeCell ref="F34:F35"/>
    <mergeCell ref="G34:G35"/>
    <mergeCell ref="K34:K35"/>
    <mergeCell ref="L34:L35"/>
    <mergeCell ref="F36:F37"/>
    <mergeCell ref="G36:G37"/>
    <mergeCell ref="K36:K37"/>
    <mergeCell ref="L36:L37"/>
    <mergeCell ref="I34:I35"/>
    <mergeCell ref="J34:J35"/>
    <mergeCell ref="A34:A35"/>
    <mergeCell ref="O32:O33"/>
    <mergeCell ref="D30:D31"/>
    <mergeCell ref="M32:M33"/>
    <mergeCell ref="N32:N33"/>
    <mergeCell ref="D34:D35"/>
    <mergeCell ref="E34:E35"/>
    <mergeCell ref="H34:H35"/>
    <mergeCell ref="M34:M35"/>
    <mergeCell ref="N34:N35"/>
    <mergeCell ref="J32:J33"/>
    <mergeCell ref="O34:O35"/>
    <mergeCell ref="D40:D41"/>
    <mergeCell ref="E40:E41"/>
    <mergeCell ref="H40:H41"/>
    <mergeCell ref="E42:E43"/>
    <mergeCell ref="G40:G41"/>
    <mergeCell ref="K38:K39"/>
    <mergeCell ref="L38:L39"/>
    <mergeCell ref="M38:M39"/>
    <mergeCell ref="N38:N39"/>
    <mergeCell ref="D38:D39"/>
    <mergeCell ref="E38:E39"/>
    <mergeCell ref="K40:K41"/>
    <mergeCell ref="L40:L41"/>
    <mergeCell ref="M40:M41"/>
    <mergeCell ref="N40:N41"/>
    <mergeCell ref="H32:H33"/>
    <mergeCell ref="J38:J39"/>
    <mergeCell ref="D36:D37"/>
    <mergeCell ref="I36:I37"/>
    <mergeCell ref="H36:H37"/>
    <mergeCell ref="J36:J37"/>
    <mergeCell ref="E36:E37"/>
    <mergeCell ref="F38:F39"/>
    <mergeCell ref="G38:G39"/>
    <mergeCell ref="E32:E33"/>
    <mergeCell ref="N50:N51"/>
    <mergeCell ref="E44:E45"/>
    <mergeCell ref="H44:H45"/>
    <mergeCell ref="J46:J47"/>
    <mergeCell ref="K44:K45"/>
    <mergeCell ref="L44:L45"/>
    <mergeCell ref="M44:M45"/>
    <mergeCell ref="N44:N45"/>
    <mergeCell ref="O44:O45"/>
    <mergeCell ref="K46:K47"/>
    <mergeCell ref="L46:L47"/>
    <mergeCell ref="M46:M47"/>
    <mergeCell ref="N46:N47"/>
    <mergeCell ref="O46:O47"/>
    <mergeCell ref="O50:O51"/>
    <mergeCell ref="I44:I45"/>
    <mergeCell ref="J44:J45"/>
    <mergeCell ref="O38:O39"/>
    <mergeCell ref="F40:F41"/>
    <mergeCell ref="A42:A43"/>
    <mergeCell ref="A44:A45"/>
    <mergeCell ref="A46:A47"/>
    <mergeCell ref="D42:D43"/>
    <mergeCell ref="D44:D45"/>
    <mergeCell ref="E52:E53"/>
    <mergeCell ref="H52:H53"/>
    <mergeCell ref="I52:I53"/>
    <mergeCell ref="J52:J53"/>
    <mergeCell ref="D46:D47"/>
    <mergeCell ref="E46:E47"/>
    <mergeCell ref="H46:H47"/>
    <mergeCell ref="I46:I47"/>
    <mergeCell ref="F44:F45"/>
    <mergeCell ref="G44:G45"/>
    <mergeCell ref="F46:F47"/>
    <mergeCell ref="G46:G47"/>
    <mergeCell ref="A38:A39"/>
    <mergeCell ref="A40:A41"/>
    <mergeCell ref="H38:H39"/>
    <mergeCell ref="I38:I39"/>
    <mergeCell ref="L48:L49"/>
    <mergeCell ref="O58:O59"/>
    <mergeCell ref="A56:A57"/>
    <mergeCell ref="D56:D57"/>
    <mergeCell ref="E56:E57"/>
    <mergeCell ref="H56:H57"/>
    <mergeCell ref="I56:I57"/>
    <mergeCell ref="J56:J57"/>
    <mergeCell ref="A54:A55"/>
    <mergeCell ref="D54:D55"/>
    <mergeCell ref="E54:E55"/>
    <mergeCell ref="H54:H55"/>
    <mergeCell ref="I54:I55"/>
    <mergeCell ref="J54:J55"/>
    <mergeCell ref="F54:F55"/>
    <mergeCell ref="G54:G55"/>
    <mergeCell ref="O54:O55"/>
    <mergeCell ref="F56:F57"/>
    <mergeCell ref="G56:G57"/>
    <mergeCell ref="K56:K57"/>
    <mergeCell ref="L56:L57"/>
    <mergeCell ref="M56:M57"/>
    <mergeCell ref="N56:N57"/>
    <mergeCell ref="O56:O57"/>
    <mergeCell ref="L54:L55"/>
  </mergeCells>
  <phoneticPr fontId="1"/>
  <dataValidations count="3">
    <dataValidation imeMode="on" allowBlank="1" showInputMessage="1" showErrorMessage="1" sqref="H30 H21 H32 H28 H36 H42 H48 H54 H38 H44 H50 H56 H34 H40 H46 H52" xr:uid="{00000000-0002-0000-0000-000000000000}"/>
    <dataValidation imeMode="halfAlpha" allowBlank="1" showInputMessage="1" showErrorMessage="1" sqref="D21 D30 D32 D28 D36 D42 D48 D54 D38 D44 D50 D56 D34 D40 D46 D52" xr:uid="{00000000-0002-0000-0000-000002000000}"/>
    <dataValidation imeMode="hiragana" allowBlank="1" showInputMessage="1" showErrorMessage="1" sqref="B33:C33 B37:C37 B35:C35 B39:C39 B41:C41 B43:C43 B45:C45 B22:C23 B57:C57 B31:C31 B47:C47 B49:C49 B51:C51 B53:C53 B55:C55 B29:C29" xr:uid="{00000000-0002-0000-0000-000005000000}"/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70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CF1931C-527B-45E1-AACC-57C3F4918CF2}">
          <x14:formula1>
            <xm:f>'※集計用シートです（編集不要）'!$M$19:$M$20</xm:f>
          </x14:formula1>
          <xm:sqref>M28:M57</xm:sqref>
        </x14:dataValidation>
        <x14:dataValidation type="list" allowBlank="1" showInputMessage="1" showErrorMessage="1" xr:uid="{F9376CF8-C174-46C3-9FCD-DDB723023FE0}">
          <x14:formula1>
            <xm:f>'※集計用シートです（編集不要）'!$N$19:$N$26</xm:f>
          </x14:formula1>
          <xm:sqref>O28:O59</xm:sqref>
        </x14:dataValidation>
        <x14:dataValidation type="list" allowBlank="1" showInputMessage="1" showErrorMessage="1" xr:uid="{B81562C0-252A-4E11-AD78-8C8450E10C7B}">
          <x14:formula1>
            <xm:f>'※集計用シートです（編集不要）'!$J$19:$J$21</xm:f>
          </x14:formula1>
          <xm:sqref>N28:N57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2"/>
  <sheetViews>
    <sheetView showZeros="0" view="pageBreakPreview" zoomScale="80" zoomScaleNormal="100" zoomScaleSheetLayoutView="80" workbookViewId="0">
      <selection activeCell="F3" sqref="F3"/>
    </sheetView>
  </sheetViews>
  <sheetFormatPr defaultColWidth="9" defaultRowHeight="13.2"/>
  <cols>
    <col min="1" max="1" width="4.6640625" style="1" customWidth="1"/>
    <col min="2" max="2" width="9.6640625" style="1" customWidth="1"/>
    <col min="3" max="3" width="11.88671875" style="1" customWidth="1"/>
    <col min="4" max="5" width="9.6640625" style="26" customWidth="1"/>
    <col min="6" max="6" width="9.6640625" style="1" customWidth="1"/>
    <col min="7" max="7" width="29.44140625" style="1" bestFit="1" customWidth="1"/>
    <col min="8" max="9" width="13.88671875" style="1" bestFit="1" customWidth="1"/>
    <col min="10" max="10" width="15.21875" style="1" customWidth="1"/>
    <col min="11" max="11" width="9.6640625" style="1" customWidth="1"/>
    <col min="12" max="12" width="16.88671875" style="1" bestFit="1" customWidth="1"/>
    <col min="13" max="22" width="9.6640625" style="1" customWidth="1"/>
    <col min="23" max="24" width="9.6640625" style="26" customWidth="1"/>
    <col min="25" max="25" width="10.33203125" style="1" customWidth="1"/>
    <col min="26" max="16384" width="9" style="1"/>
  </cols>
  <sheetData>
    <row r="1" spans="1:35">
      <c r="D1" s="21" t="s">
        <v>2</v>
      </c>
      <c r="E1" s="24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4"/>
      <c r="X1" s="24"/>
    </row>
    <row r="2" spans="1:35">
      <c r="A2" s="32"/>
      <c r="B2" s="45" t="s">
        <v>49</v>
      </c>
      <c r="C2" s="46" t="s">
        <v>44</v>
      </c>
      <c r="D2" s="47" t="s">
        <v>51</v>
      </c>
      <c r="E2" s="47" t="s">
        <v>52</v>
      </c>
      <c r="F2" s="46" t="s">
        <v>45</v>
      </c>
      <c r="G2" s="46" t="s">
        <v>46</v>
      </c>
      <c r="H2" s="46" t="s">
        <v>47</v>
      </c>
      <c r="I2" s="46" t="s">
        <v>48</v>
      </c>
      <c r="J2" s="46" t="s">
        <v>55</v>
      </c>
      <c r="K2" s="46" t="s">
        <v>50</v>
      </c>
      <c r="L2" s="46" t="s">
        <v>31</v>
      </c>
      <c r="M2" s="46" t="s">
        <v>32</v>
      </c>
      <c r="N2" s="48" t="s">
        <v>53</v>
      </c>
      <c r="O2" s="48" t="s">
        <v>54</v>
      </c>
      <c r="P2" s="48" t="s">
        <v>24</v>
      </c>
      <c r="Q2" s="48" t="s">
        <v>6</v>
      </c>
      <c r="R2" s="48" t="s">
        <v>9</v>
      </c>
      <c r="S2" s="48" t="s">
        <v>26</v>
      </c>
      <c r="T2" s="48" t="s">
        <v>28</v>
      </c>
      <c r="U2" s="48" t="s">
        <v>5</v>
      </c>
      <c r="V2" s="49" t="s">
        <v>27</v>
      </c>
      <c r="W2" s="50" t="s">
        <v>37</v>
      </c>
      <c r="X2" s="51" t="s">
        <v>30</v>
      </c>
      <c r="Y2" s="109" t="s">
        <v>63</v>
      </c>
      <c r="Z2" s="44"/>
      <c r="AA2" s="44"/>
      <c r="AB2" s="44"/>
      <c r="AC2" s="44"/>
      <c r="AD2" s="44"/>
      <c r="AE2" s="44"/>
      <c r="AF2" s="44"/>
      <c r="AG2" s="44"/>
      <c r="AH2" s="44"/>
      <c r="AI2" s="44"/>
    </row>
    <row r="3" spans="1:35">
      <c r="A3" s="33">
        <v>1</v>
      </c>
      <c r="B3" s="52" t="str">
        <f ca="1">+OFFSET(参加申込書!$B$29,(ROW(A1)-1)*2,0)&amp;" "&amp;OFFSET(参加申込書!$C$29, (ROW(A1)-1)*2, 0)</f>
        <v xml:space="preserve"> </v>
      </c>
      <c r="C3" s="52" t="str">
        <f ca="1">+OFFSET(参加申込書!$B$28,(ROW(B1)-1)*2,0)&amp;OFFSET(参加申込書!$C$28, (ROW(B1)-1)*2, 0)</f>
        <v/>
      </c>
      <c r="D3" s="24">
        <f ca="1">OFFSET(参加申込書!$D$28, (ROW(A1)-1)*2, 0)</f>
        <v>0</v>
      </c>
      <c r="E3" s="24">
        <f ca="1">OFFSET(参加申込書!$E$28, (ROW(B1)-1)*2, 0)</f>
        <v>0</v>
      </c>
      <c r="F3" s="21" t="str">
        <f>参加申込書!F28&amp;参加申込書!H28</f>
        <v/>
      </c>
      <c r="G3" s="21">
        <f ca="1">OFFSET(参加申込書!$I$28, (ROW(D1)-1)*2, 0)</f>
        <v>0</v>
      </c>
      <c r="H3" s="21">
        <f ca="1">OFFSET(参加申込書!$J$28, (ROW(E1)-1)*2, 0)</f>
        <v>0</v>
      </c>
      <c r="I3" s="21">
        <f ca="1">OFFSET(参加申込書!K$28, (ROW(F1)-1)*2, 0)</f>
        <v>0</v>
      </c>
      <c r="J3" s="21">
        <f ca="1">OFFSET(参加申込書!L$28, (ROW(G1)-1)*2, 0)</f>
        <v>0</v>
      </c>
      <c r="K3" s="21">
        <f ca="1">OFFSET(参加申込書!M$28, (ROW(H1)-1)*2, 0)</f>
        <v>0</v>
      </c>
      <c r="L3" s="21">
        <f ca="1">OFFSET(参加申込書!N$28, (ROW(I1)-1)*2, 0)</f>
        <v>0</v>
      </c>
      <c r="M3" s="21">
        <f ca="1">OFFSET(参加申込書!O$28, (ROW(J1)-1)*2, 0)</f>
        <v>0</v>
      </c>
      <c r="N3" s="52" t="str">
        <f ca="1">+OFFSET(参加申込書!$B$22,(ROW(A1)-1)*2,0)&amp;" "&amp;OFFSET(参加申込書!$C$22, (ROW(A1)-1)*2, 0)</f>
        <v xml:space="preserve"> </v>
      </c>
      <c r="O3" s="52" t="str">
        <f ca="1">+OFFSET(参加申込書!$B$21,(ROW(B1)-1)*2,0)&amp;" "&amp;OFFSET(参加申込書!$C$21, (ROW(B1)-1)*2, 0)</f>
        <v xml:space="preserve"> </v>
      </c>
      <c r="P3" s="21">
        <f>+参加申込書!D21</f>
        <v>0</v>
      </c>
      <c r="Q3" s="21">
        <f>+参加申込書!E21</f>
        <v>0</v>
      </c>
      <c r="R3" s="21" t="str">
        <f>+参加申込書!F21&amp;参加申込書!H21</f>
        <v/>
      </c>
      <c r="S3" s="21">
        <f>+参加申込書!I21</f>
        <v>0</v>
      </c>
      <c r="T3" s="30">
        <f>+参加申込書!J21</f>
        <v>0</v>
      </c>
      <c r="U3" s="21">
        <f>+参加申込書!K21</f>
        <v>0</v>
      </c>
      <c r="V3" s="21">
        <f>+参加申込書!L21</f>
        <v>0</v>
      </c>
      <c r="W3" s="111">
        <f>+参加申込書!M21</f>
        <v>0</v>
      </c>
      <c r="X3" s="110">
        <f>+参加申込書!N21</f>
        <v>0</v>
      </c>
      <c r="Y3" s="115">
        <f>+参加申込書!O21</f>
        <v>0</v>
      </c>
    </row>
    <row r="4" spans="1:35">
      <c r="A4" s="33">
        <v>2</v>
      </c>
      <c r="B4" s="52" t="str">
        <f ca="1">+OFFSET(参加申込書!$B$29,(ROW(A2)-1)*2,0)&amp;" "&amp;OFFSET(参加申込書!$C$29, (ROW(A2)-1)*2, 0)</f>
        <v xml:space="preserve"> </v>
      </c>
      <c r="C4" s="52" t="str">
        <f ca="1">+OFFSET(参加申込書!$B$28,(ROW(B2)-1)*2,0)&amp;OFFSET(参加申込書!$C$28, (ROW(B2)-1)*2, 0)</f>
        <v/>
      </c>
      <c r="D4" s="24">
        <f ca="1">OFFSET(参加申込書!$D$28, (ROW(A2)-1)*2, 0)</f>
        <v>0</v>
      </c>
      <c r="E4" s="24">
        <f ca="1">OFFSET(参加申込書!$E$28, (ROW(B2)-1)*2, 0)</f>
        <v>0</v>
      </c>
      <c r="F4" s="21" t="str">
        <f>参加申込書!F30&amp;参加申込書!H30</f>
        <v/>
      </c>
      <c r="G4" s="21">
        <f ca="1">OFFSET(参加申込書!$I$28, (ROW(D2)-1)*2, 0)</f>
        <v>0</v>
      </c>
      <c r="H4" s="21">
        <f ca="1">OFFSET(参加申込書!$J$28, (ROW(E2)-1)*2, 0)</f>
        <v>0</v>
      </c>
      <c r="I4" s="21">
        <f ca="1">OFFSET(参加申込書!K$28, (ROW(F2)-1)*2, 0)</f>
        <v>0</v>
      </c>
      <c r="J4" s="21">
        <f ca="1">OFFSET(参加申込書!L$28, (ROW(G2)-1)*2, 0)</f>
        <v>0</v>
      </c>
      <c r="K4" s="21">
        <f ca="1">OFFSET(参加申込書!M$28, (ROW(H2)-1)*2, 0)</f>
        <v>0</v>
      </c>
      <c r="L4" s="21">
        <f ca="1">OFFSET(参加申込書!N$28, (ROW(I2)-1)*2, 0)</f>
        <v>0</v>
      </c>
      <c r="M4" s="21">
        <f ca="1">OFFSET(参加申込書!O$28, (ROW(J2)-1)*2, 0)</f>
        <v>0</v>
      </c>
      <c r="N4" s="52"/>
      <c r="O4" s="21"/>
      <c r="P4" s="21"/>
      <c r="Q4" s="21"/>
      <c r="R4" s="21"/>
      <c r="S4" s="21"/>
      <c r="T4" s="21"/>
      <c r="U4" s="21"/>
      <c r="V4" s="21"/>
      <c r="W4" s="111"/>
      <c r="X4" s="110"/>
      <c r="Y4" s="113"/>
    </row>
    <row r="5" spans="1:35">
      <c r="A5" s="33">
        <v>3</v>
      </c>
      <c r="B5" s="52" t="str">
        <f ca="1">+OFFSET(参加申込書!$B$29,(ROW(A3)-1)*2,0)&amp;" "&amp;OFFSET(参加申込書!$C$29, (ROW(A3)-1)*2, 0)</f>
        <v xml:space="preserve"> </v>
      </c>
      <c r="C5" s="52" t="str">
        <f ca="1">+OFFSET(参加申込書!$B$28,(ROW(B3)-1)*2,0)&amp;OFFSET(参加申込書!$C$28, (ROW(B3)-1)*2, 0)</f>
        <v/>
      </c>
      <c r="D5" s="24">
        <f ca="1">OFFSET(参加申込書!$D$28, (ROW(A3)-1)*2, 0)</f>
        <v>0</v>
      </c>
      <c r="E5" s="24">
        <f ca="1">OFFSET(参加申込書!$E$28, (ROW(B3)-1)*2, 0)</f>
        <v>0</v>
      </c>
      <c r="F5" s="21" t="str">
        <f>参加申込書!F32&amp;参加申込書!H32</f>
        <v/>
      </c>
      <c r="G5" s="21">
        <f ca="1">OFFSET(参加申込書!$I$28, (ROW(D3)-1)*2, 0)</f>
        <v>0</v>
      </c>
      <c r="H5" s="21">
        <f ca="1">OFFSET(参加申込書!$J$28, (ROW(E3)-1)*2, 0)</f>
        <v>0</v>
      </c>
      <c r="I5" s="21">
        <f ca="1">OFFSET(参加申込書!K$28, (ROW(F3)-1)*2, 0)</f>
        <v>0</v>
      </c>
      <c r="J5" s="21">
        <f ca="1">OFFSET(参加申込書!L$28, (ROW(G3)-1)*2, 0)</f>
        <v>0</v>
      </c>
      <c r="K5" s="21">
        <f ca="1">OFFSET(参加申込書!M$28, (ROW(H3)-1)*2, 0)</f>
        <v>0</v>
      </c>
      <c r="L5" s="21">
        <f ca="1">OFFSET(参加申込書!N$28, (ROW(I3)-1)*2, 0)</f>
        <v>0</v>
      </c>
      <c r="M5" s="21">
        <f ca="1">OFFSET(参加申込書!O$28, (ROW(J3)-1)*2, 0)</f>
        <v>0</v>
      </c>
      <c r="N5" s="52"/>
      <c r="O5" s="21"/>
      <c r="P5" s="21"/>
      <c r="Q5" s="21"/>
      <c r="R5" s="21"/>
      <c r="S5" s="21"/>
      <c r="T5" s="21"/>
      <c r="U5" s="21"/>
      <c r="V5" s="21"/>
      <c r="W5" s="111"/>
      <c r="X5" s="110"/>
      <c r="Y5" s="113"/>
    </row>
    <row r="6" spans="1:35">
      <c r="A6" s="33">
        <v>4</v>
      </c>
      <c r="B6" s="52" t="str">
        <f ca="1">+OFFSET(参加申込書!$B$29,(ROW(A4)-1)*2,0)&amp;" "&amp;OFFSET(参加申込書!$C$29, (ROW(A4)-1)*2, 0)</f>
        <v xml:space="preserve"> </v>
      </c>
      <c r="C6" s="52" t="str">
        <f ca="1">+OFFSET(参加申込書!$B$28,(ROW(B4)-1)*2,0)&amp;OFFSET(参加申込書!$C$28, (ROW(B4)-1)*2, 0)</f>
        <v/>
      </c>
      <c r="D6" s="24">
        <f ca="1">OFFSET(参加申込書!$D$28, (ROW(A4)-1)*2, 0)</f>
        <v>0</v>
      </c>
      <c r="E6" s="24">
        <f ca="1">OFFSET(参加申込書!$E$28, (ROW(B4)-1)*2, 0)</f>
        <v>0</v>
      </c>
      <c r="F6" s="21" t="str">
        <f>参加申込書!F34&amp;参加申込書!H34</f>
        <v/>
      </c>
      <c r="G6" s="21">
        <f ca="1">OFFSET(参加申込書!$I$28, (ROW(D4)-1)*2, 0)</f>
        <v>0</v>
      </c>
      <c r="H6" s="21">
        <f ca="1">OFFSET(参加申込書!$J$28, (ROW(E4)-1)*2, 0)</f>
        <v>0</v>
      </c>
      <c r="I6" s="21">
        <f ca="1">OFFSET(参加申込書!K$28, (ROW(F4)-1)*2, 0)</f>
        <v>0</v>
      </c>
      <c r="J6" s="21">
        <f ca="1">OFFSET(参加申込書!L$28, (ROW(G4)-1)*2, 0)</f>
        <v>0</v>
      </c>
      <c r="K6" s="21">
        <f ca="1">OFFSET(参加申込書!M$28, (ROW(H4)-1)*2, 0)</f>
        <v>0</v>
      </c>
      <c r="L6" s="21">
        <f ca="1">OFFSET(参加申込書!N$28, (ROW(I4)-1)*2, 0)</f>
        <v>0</v>
      </c>
      <c r="M6" s="21">
        <f ca="1">OFFSET(参加申込書!O$28, (ROW(J4)-1)*2, 0)</f>
        <v>0</v>
      </c>
      <c r="N6" s="52"/>
      <c r="O6" s="21"/>
      <c r="P6" s="21"/>
      <c r="Q6" s="21"/>
      <c r="R6" s="21"/>
      <c r="S6" s="21"/>
      <c r="T6" s="21"/>
      <c r="U6" s="21"/>
      <c r="V6" s="21"/>
      <c r="W6" s="111"/>
      <c r="X6" s="110"/>
      <c r="Y6" s="113"/>
    </row>
    <row r="7" spans="1:35">
      <c r="A7" s="33">
        <v>5</v>
      </c>
      <c r="B7" s="52" t="str">
        <f ca="1">+OFFSET(参加申込書!$B$29,(ROW(A5)-1)*2,0)&amp;" "&amp;OFFSET(参加申込書!$C$29, (ROW(A5)-1)*2, 0)</f>
        <v xml:space="preserve"> </v>
      </c>
      <c r="C7" s="52" t="str">
        <f ca="1">+OFFSET(参加申込書!$B$28,(ROW(B5)-1)*2,0)&amp;OFFSET(参加申込書!$C$28, (ROW(B5)-1)*2, 0)</f>
        <v/>
      </c>
      <c r="D7" s="24">
        <f ca="1">OFFSET(参加申込書!$D$28, (ROW(A5)-1)*2, 0)</f>
        <v>0</v>
      </c>
      <c r="E7" s="24">
        <f ca="1">OFFSET(参加申込書!$E$28, (ROW(B5)-1)*2, 0)</f>
        <v>0</v>
      </c>
      <c r="F7" s="21" t="str">
        <f>参加申込書!F36&amp;参加申込書!H36</f>
        <v/>
      </c>
      <c r="G7" s="21">
        <f ca="1">OFFSET(参加申込書!$I$28, (ROW(D5)-1)*2, 0)</f>
        <v>0</v>
      </c>
      <c r="H7" s="21">
        <f ca="1">OFFSET(参加申込書!$J$28, (ROW(E5)-1)*2, 0)</f>
        <v>0</v>
      </c>
      <c r="I7" s="21">
        <f ca="1">OFFSET(参加申込書!K$28, (ROW(F5)-1)*2, 0)</f>
        <v>0</v>
      </c>
      <c r="J7" s="21">
        <f ca="1">OFFSET(参加申込書!L$28, (ROW(G5)-1)*2, 0)</f>
        <v>0</v>
      </c>
      <c r="K7" s="21">
        <f ca="1">OFFSET(参加申込書!M$28, (ROW(H5)-1)*2, 0)</f>
        <v>0</v>
      </c>
      <c r="L7" s="21">
        <f ca="1">OFFSET(参加申込書!N$28, (ROW(I5)-1)*2, 0)</f>
        <v>0</v>
      </c>
      <c r="M7" s="21">
        <f ca="1">OFFSET(参加申込書!O$28, (ROW(J5)-1)*2, 0)</f>
        <v>0</v>
      </c>
      <c r="N7" s="52"/>
      <c r="O7" s="21"/>
      <c r="P7" s="21"/>
      <c r="Q7" s="21"/>
      <c r="R7" s="21"/>
      <c r="S7" s="21"/>
      <c r="T7" s="21"/>
      <c r="U7" s="21"/>
      <c r="V7" s="21"/>
      <c r="W7" s="111"/>
      <c r="X7" s="110"/>
      <c r="Y7" s="113"/>
    </row>
    <row r="8" spans="1:35">
      <c r="A8" s="33">
        <v>6</v>
      </c>
      <c r="B8" s="52" t="str">
        <f ca="1">+OFFSET(参加申込書!$B$29,(ROW(A6)-1)*2,0)&amp;" "&amp;OFFSET(参加申込書!$C$29, (ROW(A6)-1)*2, 0)</f>
        <v xml:space="preserve"> </v>
      </c>
      <c r="C8" s="52" t="str">
        <f ca="1">+OFFSET(参加申込書!$B$28,(ROW(B6)-1)*2,0)&amp;OFFSET(参加申込書!$C$28, (ROW(B6)-1)*2, 0)</f>
        <v/>
      </c>
      <c r="D8" s="24">
        <f ca="1">OFFSET(参加申込書!$D$28, (ROW(A6)-1)*2, 0)</f>
        <v>0</v>
      </c>
      <c r="E8" s="24">
        <f ca="1">OFFSET(参加申込書!$E$28, (ROW(B6)-1)*2, 0)</f>
        <v>0</v>
      </c>
      <c r="F8" s="21" t="str">
        <f>参加申込書!F38&amp;参加申込書!H38</f>
        <v/>
      </c>
      <c r="G8" s="21">
        <f ca="1">OFFSET(参加申込書!$I$28, (ROW(D6)-1)*2, 0)</f>
        <v>0</v>
      </c>
      <c r="H8" s="21">
        <f ca="1">OFFSET(参加申込書!$J$28, (ROW(E6)-1)*2, 0)</f>
        <v>0</v>
      </c>
      <c r="I8" s="21">
        <f ca="1">OFFSET(参加申込書!K$28, (ROW(F6)-1)*2, 0)</f>
        <v>0</v>
      </c>
      <c r="J8" s="21">
        <f ca="1">OFFSET(参加申込書!L$28, (ROW(G6)-1)*2, 0)</f>
        <v>0</v>
      </c>
      <c r="K8" s="21">
        <f ca="1">OFFSET(参加申込書!M$28, (ROW(H6)-1)*2, 0)</f>
        <v>0</v>
      </c>
      <c r="L8" s="21">
        <f ca="1">OFFSET(参加申込書!N$28, (ROW(I6)-1)*2, 0)</f>
        <v>0</v>
      </c>
      <c r="M8" s="21">
        <f ca="1">OFFSET(参加申込書!O$28, (ROW(J6)-1)*2, 0)</f>
        <v>0</v>
      </c>
      <c r="N8" s="52"/>
      <c r="O8" s="21"/>
      <c r="P8" s="21"/>
      <c r="Q8" s="21"/>
      <c r="R8" s="21"/>
      <c r="S8" s="21"/>
      <c r="T8" s="21"/>
      <c r="U8" s="21"/>
      <c r="V8" s="21"/>
      <c r="W8" s="111"/>
      <c r="X8" s="110"/>
      <c r="Y8" s="113"/>
    </row>
    <row r="9" spans="1:35">
      <c r="A9" s="33">
        <v>7</v>
      </c>
      <c r="B9" s="52" t="str">
        <f ca="1">+OFFSET(参加申込書!$B$29,(ROW(A7)-1)*2,0)&amp;" "&amp;OFFSET(参加申込書!$C$29, (ROW(A7)-1)*2, 0)</f>
        <v xml:space="preserve"> </v>
      </c>
      <c r="C9" s="52" t="str">
        <f ca="1">+OFFSET(参加申込書!$B$28,(ROW(B7)-1)*2,0)&amp;OFFSET(参加申込書!$C$28, (ROW(B7)-1)*2, 0)</f>
        <v/>
      </c>
      <c r="D9" s="24">
        <f ca="1">OFFSET(参加申込書!$D$28, (ROW(A7)-1)*2, 0)</f>
        <v>0</v>
      </c>
      <c r="E9" s="24">
        <f ca="1">OFFSET(参加申込書!$E$28, (ROW(B7)-1)*2, 0)</f>
        <v>0</v>
      </c>
      <c r="F9" s="21" t="str">
        <f>参加申込書!F40&amp;参加申込書!H40</f>
        <v/>
      </c>
      <c r="G9" s="21">
        <f ca="1">OFFSET(参加申込書!$I$28, (ROW(D7)-1)*2, 0)</f>
        <v>0</v>
      </c>
      <c r="H9" s="21">
        <f ca="1">OFFSET(参加申込書!$J$28, (ROW(E7)-1)*2, 0)</f>
        <v>0</v>
      </c>
      <c r="I9" s="21">
        <f ca="1">OFFSET(参加申込書!K$28, (ROW(F7)-1)*2, 0)</f>
        <v>0</v>
      </c>
      <c r="J9" s="21">
        <f ca="1">OFFSET(参加申込書!L$28, (ROW(G7)-1)*2, 0)</f>
        <v>0</v>
      </c>
      <c r="K9" s="21">
        <f ca="1">OFFSET(参加申込書!M$28, (ROW(H7)-1)*2, 0)</f>
        <v>0</v>
      </c>
      <c r="L9" s="21">
        <f ca="1">OFFSET(参加申込書!N$28, (ROW(I7)-1)*2, 0)</f>
        <v>0</v>
      </c>
      <c r="M9" s="21">
        <f ca="1">OFFSET(参加申込書!O$28, (ROW(J7)-1)*2, 0)</f>
        <v>0</v>
      </c>
      <c r="N9" s="52"/>
      <c r="O9" s="21"/>
      <c r="P9" s="21"/>
      <c r="Q9" s="21"/>
      <c r="R9" s="21"/>
      <c r="S9" s="21"/>
      <c r="T9" s="21"/>
      <c r="U9" s="21"/>
      <c r="V9" s="21"/>
      <c r="W9" s="111"/>
      <c r="X9" s="110"/>
      <c r="Y9" s="113"/>
    </row>
    <row r="10" spans="1:35">
      <c r="A10" s="33">
        <v>8</v>
      </c>
      <c r="B10" s="52" t="str">
        <f ca="1">+OFFSET(参加申込書!$B$29,(ROW(A8)-1)*2,0)&amp;" "&amp;OFFSET(参加申込書!$C$29, (ROW(A8)-1)*2, 0)</f>
        <v xml:space="preserve"> </v>
      </c>
      <c r="C10" s="52" t="str">
        <f ca="1">+OFFSET(参加申込書!$B$28,(ROW(B8)-1)*2,0)&amp;OFFSET(参加申込書!$C$28, (ROW(B8)-1)*2, 0)</f>
        <v/>
      </c>
      <c r="D10" s="24">
        <f ca="1">OFFSET(参加申込書!$D$28, (ROW(A8)-1)*2, 0)</f>
        <v>0</v>
      </c>
      <c r="E10" s="24">
        <f ca="1">OFFSET(参加申込書!$E$28, (ROW(B8)-1)*2, 0)</f>
        <v>0</v>
      </c>
      <c r="F10" s="21" t="str">
        <f>参加申込書!F42&amp;参加申込書!H42</f>
        <v/>
      </c>
      <c r="G10" s="21">
        <f ca="1">OFFSET(参加申込書!$I$28, (ROW(D8)-1)*2, 0)</f>
        <v>0</v>
      </c>
      <c r="H10" s="21">
        <f ca="1">OFFSET(参加申込書!$J$28, (ROW(E8)-1)*2, 0)</f>
        <v>0</v>
      </c>
      <c r="I10" s="21">
        <f ca="1">OFFSET(参加申込書!K$28, (ROW(F8)-1)*2, 0)</f>
        <v>0</v>
      </c>
      <c r="J10" s="21">
        <f ca="1">OFFSET(参加申込書!L$28, (ROW(G8)-1)*2, 0)</f>
        <v>0</v>
      </c>
      <c r="K10" s="21">
        <f ca="1">OFFSET(参加申込書!M$28, (ROW(H8)-1)*2, 0)</f>
        <v>0</v>
      </c>
      <c r="L10" s="21">
        <f ca="1">OFFSET(参加申込書!N$28, (ROW(I8)-1)*2, 0)</f>
        <v>0</v>
      </c>
      <c r="M10" s="21">
        <f ca="1">OFFSET(参加申込書!O$28, (ROW(J8)-1)*2, 0)</f>
        <v>0</v>
      </c>
      <c r="N10" s="52"/>
      <c r="O10" s="21"/>
      <c r="P10" s="21"/>
      <c r="Q10" s="21"/>
      <c r="R10" s="21"/>
      <c r="S10" s="21"/>
      <c r="T10" s="21"/>
      <c r="U10" s="21"/>
      <c r="V10" s="21"/>
      <c r="W10" s="111"/>
      <c r="X10" s="110"/>
      <c r="Y10" s="113"/>
    </row>
    <row r="11" spans="1:35">
      <c r="A11" s="33">
        <v>9</v>
      </c>
      <c r="B11" s="52" t="str">
        <f ca="1">+OFFSET(参加申込書!$B$29,(ROW(A9)-1)*2,0)&amp;" "&amp;OFFSET(参加申込書!$C$29, (ROW(A9)-1)*2, 0)</f>
        <v xml:space="preserve"> </v>
      </c>
      <c r="C11" s="52" t="str">
        <f ca="1">+OFFSET(参加申込書!$B$28,(ROW(B9)-1)*2,0)&amp;OFFSET(参加申込書!$C$28, (ROW(B9)-1)*2, 0)</f>
        <v/>
      </c>
      <c r="D11" s="24">
        <f ca="1">OFFSET(参加申込書!$D$28, (ROW(A9)-1)*2, 0)</f>
        <v>0</v>
      </c>
      <c r="E11" s="24">
        <f ca="1">OFFSET(参加申込書!$E$28, (ROW(B9)-1)*2, 0)</f>
        <v>0</v>
      </c>
      <c r="F11" s="21" t="str">
        <f>参加申込書!F44&amp;参加申込書!H44</f>
        <v/>
      </c>
      <c r="G11" s="21">
        <f ca="1">OFFSET(参加申込書!$I$28, (ROW(D9)-1)*2, 0)</f>
        <v>0</v>
      </c>
      <c r="H11" s="21">
        <f ca="1">OFFSET(参加申込書!$J$28, (ROW(E9)-1)*2, 0)</f>
        <v>0</v>
      </c>
      <c r="I11" s="21">
        <f ca="1">OFFSET(参加申込書!K$28, (ROW(F9)-1)*2, 0)</f>
        <v>0</v>
      </c>
      <c r="J11" s="21">
        <f ca="1">OFFSET(参加申込書!L$28, (ROW(G9)-1)*2, 0)</f>
        <v>0</v>
      </c>
      <c r="K11" s="21">
        <f ca="1">OFFSET(参加申込書!M$28, (ROW(H9)-1)*2, 0)</f>
        <v>0</v>
      </c>
      <c r="L11" s="21">
        <f ca="1">OFFSET(参加申込書!N$28, (ROW(I9)-1)*2, 0)</f>
        <v>0</v>
      </c>
      <c r="M11" s="21">
        <f ca="1">OFFSET(参加申込書!O$28, (ROW(J9)-1)*2, 0)</f>
        <v>0</v>
      </c>
      <c r="N11" s="52"/>
      <c r="O11" s="21"/>
      <c r="P11" s="21"/>
      <c r="Q11" s="21"/>
      <c r="R11" s="21"/>
      <c r="S11" s="21"/>
      <c r="T11" s="21"/>
      <c r="U11" s="21"/>
      <c r="V11" s="21"/>
      <c r="W11" s="111"/>
      <c r="X11" s="110"/>
      <c r="Y11" s="113"/>
    </row>
    <row r="12" spans="1:35">
      <c r="A12" s="33">
        <v>10</v>
      </c>
      <c r="B12" s="52" t="str">
        <f ca="1">+OFFSET(参加申込書!$B$29,(ROW(A10)-1)*2,0)&amp;" "&amp;OFFSET(参加申込書!$C$29, (ROW(A10)-1)*2, 0)</f>
        <v xml:space="preserve"> </v>
      </c>
      <c r="C12" s="52" t="str">
        <f ca="1">+OFFSET(参加申込書!$B$28,(ROW(B10)-1)*2,0)&amp;OFFSET(参加申込書!$C$28, (ROW(B10)-1)*2, 0)</f>
        <v/>
      </c>
      <c r="D12" s="24">
        <f ca="1">OFFSET(参加申込書!$D$28, (ROW(A10)-1)*2, 0)</f>
        <v>0</v>
      </c>
      <c r="E12" s="24">
        <f ca="1">OFFSET(参加申込書!$E$28, (ROW(B10)-1)*2, 0)</f>
        <v>0</v>
      </c>
      <c r="F12" s="21" t="str">
        <f>参加申込書!F46&amp;参加申込書!H46</f>
        <v/>
      </c>
      <c r="G12" s="21">
        <f ca="1">OFFSET(参加申込書!$I$28, (ROW(D10)-1)*2, 0)</f>
        <v>0</v>
      </c>
      <c r="H12" s="21">
        <f ca="1">OFFSET(参加申込書!$J$28, (ROW(E10)-1)*2, 0)</f>
        <v>0</v>
      </c>
      <c r="I12" s="21">
        <f ca="1">OFFSET(参加申込書!K$28, (ROW(F10)-1)*2, 0)</f>
        <v>0</v>
      </c>
      <c r="J12" s="21">
        <f ca="1">OFFSET(参加申込書!L$28, (ROW(G10)-1)*2, 0)</f>
        <v>0</v>
      </c>
      <c r="K12" s="21">
        <f ca="1">OFFSET(参加申込書!M$28, (ROW(H10)-1)*2, 0)</f>
        <v>0</v>
      </c>
      <c r="L12" s="21">
        <f ca="1">OFFSET(参加申込書!N$28, (ROW(I10)-1)*2, 0)</f>
        <v>0</v>
      </c>
      <c r="M12" s="21">
        <f ca="1">OFFSET(参加申込書!O$28, (ROW(J10)-1)*2, 0)</f>
        <v>0</v>
      </c>
      <c r="N12" s="52"/>
      <c r="O12" s="21"/>
      <c r="P12" s="21"/>
      <c r="Q12" s="21"/>
      <c r="R12" s="21"/>
      <c r="S12" s="21"/>
      <c r="T12" s="21"/>
      <c r="U12" s="21"/>
      <c r="V12" s="21"/>
      <c r="W12" s="111"/>
      <c r="X12" s="110"/>
      <c r="Y12" s="113"/>
    </row>
    <row r="13" spans="1:35">
      <c r="A13" s="33">
        <v>11</v>
      </c>
      <c r="B13" s="52" t="str">
        <f ca="1">+OFFSET(参加申込書!$B$29,(ROW(A11)-1)*2,0)&amp;" "&amp;OFFSET(参加申込書!$C$29, (ROW(A11)-1)*2, 0)</f>
        <v xml:space="preserve"> </v>
      </c>
      <c r="C13" s="52" t="str">
        <f ca="1">+OFFSET(参加申込書!$B$28,(ROW(B11)-1)*2,0)&amp;OFFSET(参加申込書!$C$28, (ROW(B11)-1)*2, 0)</f>
        <v/>
      </c>
      <c r="D13" s="24">
        <f ca="1">OFFSET(参加申込書!$D$28, (ROW(A11)-1)*2, 0)</f>
        <v>0</v>
      </c>
      <c r="E13" s="24">
        <f ca="1">OFFSET(参加申込書!$E$28, (ROW(B11)-1)*2, 0)</f>
        <v>0</v>
      </c>
      <c r="F13" s="21" t="str">
        <f>参加申込書!F48&amp;参加申込書!H48</f>
        <v/>
      </c>
      <c r="G13" s="21">
        <f ca="1">OFFSET(参加申込書!$I$28, (ROW(D11)-1)*2, 0)</f>
        <v>0</v>
      </c>
      <c r="H13" s="21">
        <f ca="1">OFFSET(参加申込書!$J$28, (ROW(E11)-1)*2, 0)</f>
        <v>0</v>
      </c>
      <c r="I13" s="21">
        <f ca="1">OFFSET(参加申込書!K$28, (ROW(F11)-1)*2, 0)</f>
        <v>0</v>
      </c>
      <c r="J13" s="21">
        <f ca="1">OFFSET(参加申込書!L$28, (ROW(G11)-1)*2, 0)</f>
        <v>0</v>
      </c>
      <c r="K13" s="21">
        <f ca="1">OFFSET(参加申込書!M$28, (ROW(H11)-1)*2, 0)</f>
        <v>0</v>
      </c>
      <c r="L13" s="21">
        <f ca="1">OFFSET(参加申込書!N$28, (ROW(I11)-1)*2, 0)</f>
        <v>0</v>
      </c>
      <c r="M13" s="21">
        <f ca="1">OFFSET(参加申込書!O$28, (ROW(J11)-1)*2, 0)</f>
        <v>0</v>
      </c>
      <c r="N13" s="52"/>
      <c r="O13" s="21"/>
      <c r="P13" s="21"/>
      <c r="Q13" s="21"/>
      <c r="R13" s="21"/>
      <c r="S13" s="21"/>
      <c r="T13" s="21"/>
      <c r="U13" s="21"/>
      <c r="V13" s="21"/>
      <c r="W13" s="111"/>
      <c r="X13" s="110"/>
      <c r="Y13" s="113"/>
    </row>
    <row r="14" spans="1:35">
      <c r="A14" s="33">
        <v>12</v>
      </c>
      <c r="B14" s="52" t="str">
        <f ca="1">+OFFSET(参加申込書!$B$29,(ROW(A12)-1)*2,0)&amp;" "&amp;OFFSET(参加申込書!$C$29, (ROW(A12)-1)*2, 0)</f>
        <v xml:space="preserve"> </v>
      </c>
      <c r="C14" s="52" t="str">
        <f ca="1">+OFFSET(参加申込書!$B$28,(ROW(B12)-1)*2,0)&amp;OFFSET(参加申込書!$C$28, (ROW(B12)-1)*2, 0)</f>
        <v/>
      </c>
      <c r="D14" s="24">
        <f ca="1">OFFSET(参加申込書!$D$28, (ROW(A12)-1)*2, 0)</f>
        <v>0</v>
      </c>
      <c r="E14" s="24">
        <f ca="1">OFFSET(参加申込書!$E$28, (ROW(B12)-1)*2, 0)</f>
        <v>0</v>
      </c>
      <c r="F14" s="21" t="str">
        <f>参加申込書!F50&amp;参加申込書!H50</f>
        <v/>
      </c>
      <c r="G14" s="21">
        <f ca="1">OFFSET(参加申込書!$I$28, (ROW(D12)-1)*2, 0)</f>
        <v>0</v>
      </c>
      <c r="H14" s="21">
        <f ca="1">OFFSET(参加申込書!$J$28, (ROW(E12)-1)*2, 0)</f>
        <v>0</v>
      </c>
      <c r="I14" s="21">
        <f ca="1">OFFSET(参加申込書!K$28, (ROW(F12)-1)*2, 0)</f>
        <v>0</v>
      </c>
      <c r="J14" s="21">
        <f ca="1">OFFSET(参加申込書!L$28, (ROW(G12)-1)*2, 0)</f>
        <v>0</v>
      </c>
      <c r="K14" s="21">
        <f ca="1">OFFSET(参加申込書!M$28, (ROW(H12)-1)*2, 0)</f>
        <v>0</v>
      </c>
      <c r="L14" s="21">
        <f ca="1">OFFSET(参加申込書!N$28, (ROW(I12)-1)*2, 0)</f>
        <v>0</v>
      </c>
      <c r="M14" s="21">
        <f ca="1">OFFSET(参加申込書!O$28, (ROW(J12)-1)*2, 0)</f>
        <v>0</v>
      </c>
      <c r="N14" s="52"/>
      <c r="O14" s="21"/>
      <c r="P14" s="21"/>
      <c r="Q14" s="21"/>
      <c r="R14" s="21"/>
      <c r="S14" s="21"/>
      <c r="T14" s="21"/>
      <c r="U14" s="21"/>
      <c r="V14" s="21"/>
      <c r="W14" s="111"/>
      <c r="X14" s="110"/>
      <c r="Y14" s="113"/>
    </row>
    <row r="15" spans="1:35">
      <c r="A15" s="33">
        <v>13</v>
      </c>
      <c r="B15" s="52" t="str">
        <f ca="1">+OFFSET(参加申込書!$B$29,(ROW(A13)-1)*2,0)&amp;" "&amp;OFFSET(参加申込書!$C$29, (ROW(A13)-1)*2, 0)</f>
        <v xml:space="preserve"> </v>
      </c>
      <c r="C15" s="52" t="str">
        <f ca="1">+OFFSET(参加申込書!$B$28,(ROW(B13)-1)*2,0)&amp;OFFSET(参加申込書!$C$28, (ROW(B13)-1)*2, 0)</f>
        <v/>
      </c>
      <c r="D15" s="24">
        <f ca="1">OFFSET(参加申込書!$D$28, (ROW(A13)-1)*2, 0)</f>
        <v>0</v>
      </c>
      <c r="E15" s="24">
        <f ca="1">OFFSET(参加申込書!$E$28, (ROW(B13)-1)*2, 0)</f>
        <v>0</v>
      </c>
      <c r="F15" s="21" t="str">
        <f>参加申込書!F52&amp;参加申込書!H52</f>
        <v/>
      </c>
      <c r="G15" s="21">
        <f ca="1">OFFSET(参加申込書!$I$28, (ROW(D13)-1)*2, 0)</f>
        <v>0</v>
      </c>
      <c r="H15" s="21">
        <f ca="1">OFFSET(参加申込書!$J$28, (ROW(E13)-1)*2, 0)</f>
        <v>0</v>
      </c>
      <c r="I15" s="21">
        <f ca="1">OFFSET(参加申込書!K$28, (ROW(F13)-1)*2, 0)</f>
        <v>0</v>
      </c>
      <c r="J15" s="21">
        <f ca="1">OFFSET(参加申込書!L$28, (ROW(G13)-1)*2, 0)</f>
        <v>0</v>
      </c>
      <c r="K15" s="21">
        <f ca="1">OFFSET(参加申込書!M$28, (ROW(H13)-1)*2, 0)</f>
        <v>0</v>
      </c>
      <c r="L15" s="21">
        <f ca="1">OFFSET(参加申込書!N$28, (ROW(I13)-1)*2, 0)</f>
        <v>0</v>
      </c>
      <c r="M15" s="21">
        <f ca="1">OFFSET(参加申込書!O$28, (ROW(J13)-1)*2, 0)</f>
        <v>0</v>
      </c>
      <c r="N15" s="52"/>
      <c r="O15" s="21"/>
      <c r="P15" s="21"/>
      <c r="Q15" s="21"/>
      <c r="R15" s="21"/>
      <c r="S15" s="21"/>
      <c r="T15" s="21"/>
      <c r="U15" s="21"/>
      <c r="V15" s="21"/>
      <c r="W15" s="111"/>
      <c r="X15" s="110"/>
      <c r="Y15" s="113"/>
    </row>
    <row r="16" spans="1:35">
      <c r="A16" s="33">
        <v>14</v>
      </c>
      <c r="B16" s="53" t="str">
        <f ca="1">+OFFSET(参加申込書!$B$29,(ROW(A14)-1)*2,0)&amp;" "&amp;OFFSET(参加申込書!$C$29, (ROW(A14)-1)*2, 0)</f>
        <v xml:space="preserve"> </v>
      </c>
      <c r="C16" s="52" t="str">
        <f ca="1">+OFFSET(参加申込書!$B$28,(ROW(B14)-1)*2,0)&amp;OFFSET(参加申込書!$C$28, (ROW(B14)-1)*2, 0)</f>
        <v/>
      </c>
      <c r="D16" s="24">
        <f ca="1">OFFSET(参加申込書!$D$28, (ROW(A14)-1)*2, 0)</f>
        <v>0</v>
      </c>
      <c r="E16" s="24">
        <f ca="1">OFFSET(参加申込書!$E$28, (ROW(B14)-1)*2, 0)</f>
        <v>0</v>
      </c>
      <c r="F16" s="21" t="str">
        <f>参加申込書!F54&amp;参加申込書!H54</f>
        <v/>
      </c>
      <c r="G16" s="21">
        <f ca="1">OFFSET(参加申込書!$I$28, (ROW(D14)-1)*2, 0)</f>
        <v>0</v>
      </c>
      <c r="H16" s="21">
        <f ca="1">OFFSET(参加申込書!$J$28, (ROW(E14)-1)*2, 0)</f>
        <v>0</v>
      </c>
      <c r="I16" s="21">
        <f ca="1">OFFSET(参加申込書!K$28, (ROW(F14)-1)*2, 0)</f>
        <v>0</v>
      </c>
      <c r="J16" s="21">
        <f ca="1">OFFSET(参加申込書!L$28, (ROW(G14)-1)*2, 0)</f>
        <v>0</v>
      </c>
      <c r="K16" s="21">
        <f ca="1">OFFSET(参加申込書!M$28, (ROW(H14)-1)*2, 0)</f>
        <v>0</v>
      </c>
      <c r="L16" s="21">
        <f ca="1">OFFSET(参加申込書!N$28, (ROW(I14)-1)*2, 0)</f>
        <v>0</v>
      </c>
      <c r="M16" s="21">
        <f ca="1">OFFSET(参加申込書!O$28, (ROW(J14)-1)*2, 0)</f>
        <v>0</v>
      </c>
      <c r="N16" s="52"/>
      <c r="O16" s="21"/>
      <c r="P16" s="21"/>
      <c r="Q16" s="21"/>
      <c r="R16" s="21"/>
      <c r="S16" s="21"/>
      <c r="T16" s="21"/>
      <c r="U16" s="21"/>
      <c r="V16" s="21"/>
      <c r="W16" s="111"/>
      <c r="X16" s="110"/>
      <c r="Y16" s="113"/>
    </row>
    <row r="17" spans="1:25">
      <c r="A17" s="33">
        <v>15</v>
      </c>
      <c r="B17" s="54" t="str">
        <f ca="1">+OFFSET(参加申込書!$B$29,(ROW(A15)-1)*2,0)&amp;" "&amp;OFFSET(参加申込書!$C$29, (ROW(A15)-1)*2, 0)</f>
        <v xml:space="preserve"> </v>
      </c>
      <c r="C17" s="55" t="str">
        <f ca="1">+OFFSET(参加申込書!$B$28,(ROW(B15)-1)*2,0)&amp;OFFSET(参加申込書!$C$28, (ROW(B15)-1)*2, 0)</f>
        <v/>
      </c>
      <c r="D17" s="29">
        <f ca="1">OFFSET(参加申込書!$D$28, (ROW(A15)-1)*2, 0)</f>
        <v>0</v>
      </c>
      <c r="E17" s="29">
        <f ca="1">OFFSET(参加申込書!$E$28, (ROW(B15)-1)*2, 0)</f>
        <v>0</v>
      </c>
      <c r="F17" s="28" t="str">
        <f>参加申込書!F56&amp;参加申込書!H56</f>
        <v/>
      </c>
      <c r="G17" s="28">
        <f ca="1">OFFSET(参加申込書!$I$28, (ROW(D15)-1)*2, 0)</f>
        <v>0</v>
      </c>
      <c r="H17" s="28">
        <f ca="1">OFFSET(参加申込書!$J$28, (ROW(E15)-1)*2, 0)</f>
        <v>0</v>
      </c>
      <c r="I17" s="28">
        <f ca="1">OFFSET(参加申込書!K$28, (ROW(F15)-1)*2, 0)</f>
        <v>0</v>
      </c>
      <c r="J17" s="28">
        <f ca="1">OFFSET(参加申込書!L$28, (ROW(G15)-1)*2, 0)</f>
        <v>0</v>
      </c>
      <c r="K17" s="28">
        <f ca="1">OFFSET(参加申込書!M$28, (ROW(H15)-1)*2, 0)</f>
        <v>0</v>
      </c>
      <c r="L17" s="28">
        <f ca="1">OFFSET(参加申込書!N$28, (ROW(I15)-1)*2, 0)</f>
        <v>0</v>
      </c>
      <c r="M17" s="28">
        <f ca="1">OFFSET(参加申込書!O$28, (ROW(J15)-1)*2, 0)</f>
        <v>0</v>
      </c>
      <c r="N17" s="55"/>
      <c r="O17" s="28"/>
      <c r="P17" s="28"/>
      <c r="Q17" s="28"/>
      <c r="R17" s="28"/>
      <c r="S17" s="28"/>
      <c r="T17" s="28"/>
      <c r="U17" s="28"/>
      <c r="V17" s="28"/>
      <c r="W17" s="29"/>
      <c r="X17" s="112"/>
      <c r="Y17" s="114"/>
    </row>
    <row r="19" spans="1:25">
      <c r="D19" s="25"/>
      <c r="F19" s="2"/>
      <c r="I19" s="2"/>
      <c r="J19" s="2" t="s">
        <v>33</v>
      </c>
      <c r="K19" s="2"/>
      <c r="L19" s="2"/>
      <c r="M19" s="2" t="s">
        <v>21</v>
      </c>
      <c r="N19" s="2" t="s">
        <v>13</v>
      </c>
    </row>
    <row r="20" spans="1:25">
      <c r="D20" s="25"/>
      <c r="E20" s="25"/>
      <c r="F20" s="2"/>
      <c r="I20" s="2"/>
      <c r="J20" s="2" t="s">
        <v>60</v>
      </c>
      <c r="K20" s="2"/>
      <c r="L20" s="2"/>
      <c r="M20" s="2" t="s">
        <v>22</v>
      </c>
      <c r="N20" s="2" t="s">
        <v>14</v>
      </c>
    </row>
    <row r="21" spans="1:25">
      <c r="D21" s="25"/>
      <c r="F21" s="2"/>
      <c r="I21" s="2"/>
      <c r="J21" s="2" t="s">
        <v>3</v>
      </c>
      <c r="L21" s="2"/>
      <c r="N21" s="2" t="s">
        <v>15</v>
      </c>
    </row>
    <row r="22" spans="1:25">
      <c r="E22" s="25"/>
      <c r="F22" s="2"/>
      <c r="I22" s="2"/>
      <c r="J22" s="2"/>
      <c r="K22" s="2"/>
      <c r="N22" s="2" t="s">
        <v>16</v>
      </c>
    </row>
    <row r="23" spans="1:25" ht="16.8">
      <c r="D23" s="27"/>
      <c r="F23" s="2"/>
      <c r="N23" s="2" t="s">
        <v>17</v>
      </c>
    </row>
    <row r="24" spans="1:25" ht="16.8">
      <c r="D24" s="27"/>
      <c r="E24" s="25"/>
      <c r="F24" s="2"/>
      <c r="N24" s="2" t="s">
        <v>18</v>
      </c>
    </row>
    <row r="25" spans="1:25">
      <c r="F25" s="2"/>
      <c r="N25" s="2" t="s">
        <v>19</v>
      </c>
    </row>
    <row r="26" spans="1:25">
      <c r="E26" s="25"/>
      <c r="F26" s="2"/>
      <c r="N26" s="2" t="s">
        <v>20</v>
      </c>
    </row>
    <row r="27" spans="1:25">
      <c r="E27" s="25"/>
      <c r="F27" s="2"/>
      <c r="N27" s="2"/>
    </row>
    <row r="28" spans="1:25">
      <c r="F28" s="2"/>
    </row>
    <row r="29" spans="1:25">
      <c r="F29" s="2"/>
    </row>
    <row r="30" spans="1:25">
      <c r="E30" s="25"/>
      <c r="F30" s="2"/>
    </row>
    <row r="31" spans="1:25">
      <c r="F31" s="2"/>
    </row>
    <row r="32" spans="1:25">
      <c r="F32" s="2"/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参加申込書</vt:lpstr>
      <vt:lpstr>※集計用シートです（編集不要）</vt:lpstr>
      <vt:lpstr>'※集計用シートです（編集不要）'!Print_Area</vt:lpstr>
      <vt:lpstr>参加申込書!Print_Area</vt:lpstr>
      <vt:lpstr>研修名</vt:lpstr>
      <vt:lpstr>性別</vt:lpstr>
      <vt:lpstr>送付希望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yokohamawater18</dc:creator>
  <cp:lastModifiedBy>横浜ウォーター株式会社</cp:lastModifiedBy>
  <cp:lastPrinted>2026-04-16T08:15:47Z</cp:lastPrinted>
  <dcterms:created xsi:type="dcterms:W3CDTF">2014-06-11T00:53:11Z</dcterms:created>
  <dcterms:modified xsi:type="dcterms:W3CDTF">2026-06-15T06:31:06Z</dcterms:modified>
</cp:coreProperties>
</file>